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оследнее Доброволец2020\"/>
    </mc:Choice>
  </mc:AlternateContent>
  <bookViews>
    <workbookView xWindow="0" yWindow="0" windowWidth="20490" windowHeight="7275"/>
  </bookViews>
  <sheets>
    <sheet name="Смет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2" l="1"/>
  <c r="F112" i="2" l="1"/>
  <c r="F85" i="2" l="1"/>
</calcChain>
</file>

<file path=xl/sharedStrings.xml><?xml version="1.0" encoding="utf-8"?>
<sst xmlns="http://schemas.openxmlformats.org/spreadsheetml/2006/main" count="264" uniqueCount="169">
  <si>
    <t>НАЗВАНИЕ ПРОЕКТА</t>
  </si>
  <si>
    <t>СМЕТА ПРОЕКТА</t>
  </si>
  <si>
    <t>Наименование статьи расходов</t>
  </si>
  <si>
    <t>Стоимость (руб.)</t>
  </si>
  <si>
    <t>Кол-во</t>
  </si>
  <si>
    <t>Ед. измерения</t>
  </si>
  <si>
    <t>Сумма (руб.)</t>
  </si>
  <si>
    <t>ИТОГО</t>
  </si>
  <si>
    <t>Обоснование расходов</t>
  </si>
  <si>
    <t>РАДИОСТУДИЯ</t>
  </si>
  <si>
    <t>АКТОВЫЙ ЗАЛ</t>
  </si>
  <si>
    <t>AKG Perception Wireless 45 Pres Set BD A (530-560): радиосистема с портативным передатчиком, 4-8 каналов+петличный микрофон CK99</t>
  </si>
  <si>
    <t>шт</t>
  </si>
  <si>
    <t>Кабеля для подключения</t>
  </si>
  <si>
    <t>Amphenol AX3F профессиональный кабельный разъем XLR-мама (female) 3pin</t>
  </si>
  <si>
    <t>Amphenol AX3M профессиональный кабельный разъем XLR-папа (male) 3pin,</t>
  </si>
  <si>
    <t>CASIO Privia PX-770BK цифровое фортепиано</t>
  </si>
  <si>
    <t>СВЕТОТЕХНИКА</t>
  </si>
  <si>
    <t>CHAUVET-DJ Kinta FX компактный эффект 3в1 - многолучевой эффект, лазерный эффект, стробоскоп.,</t>
  </si>
  <si>
    <t>Direct Power Technology IP-425W Акустическая система всепогодная 4 динамика по 2.5', 10W-20W, 70V/100V, IP66, 150-13KHz,корпус метал, цвет белый</t>
  </si>
  <si>
    <t>Direct Power Technology WL-140B Акустическая система двухполосная 4'+1.5', 15W, 70V/100V, металлический крепеж, цвет черный</t>
  </si>
  <si>
    <t>Direct Power Technology WL-150B Акустическая система двухполосная 5'+1.5', 30W, 70V/100V, металлический крепеж, цвет черный</t>
  </si>
  <si>
    <t>Involight LED PAR189 BK- светодиодный RGB прожектор PAR64, 18 шт. светодиодов по 9 Вт мультичип</t>
  </si>
  <si>
    <t>Invotone TMS100 Микрофонная настольная стойка, высота 12-16 см</t>
  </si>
  <si>
    <t>JBL PRX815W/230D Активная 15' двухполосная акустическая система со встроенным усилителем класса D, мощность 1500 Вт</t>
  </si>
  <si>
    <t>MC2000SW.100 микрофонный профессиональный кабель MС2000, структура: 0.22мм2, диаметр: 6.5мм, 100м, цвет черный, цена за метр</t>
  </si>
  <si>
    <t>м</t>
  </si>
  <si>
    <t>OnStage LS7720BLT свет. стойка,Т-образная форма+2 бок.приставки,для 8 ПАР (4 осн.+2+2 на приставках)</t>
  </si>
  <si>
    <t>QUIK LOK AD40-3K компонентный кабель, 3 метра, разъёмы Stereo Mini Jack Male - 2 RCA (тюльпаны),(MINI JACK TRS MALE - 2 RCA MALE)</t>
  </si>
  <si>
    <t>QUIK LOK CM175-1 микрофонный кабель с низким уровнем шума (NOISE-FREE CM680), разъёмы XLR Female - XLR Male , 1м.</t>
  </si>
  <si>
    <t>QUIK LOK CM175-3 микрофонный кабель с низким уровнем шума (NOISE-FREE CM680), разъёмы XLR Female - XLR Male , 3м.</t>
  </si>
  <si>
    <t>SHOW ER66 - Мегафон ручной 25 Вт, выносной микрофон, 12 В, 8 батарей тип 'С', вес 1,65 кг, пластик 1</t>
  </si>
  <si>
    <t>Show MPA240RS Трансляц. система 240Вт,24V70/100V, mp3-плеер,4mic\line+aux, 4 зоны</t>
  </si>
  <si>
    <t>SHURE PGA48-XLR-E кардиоидный вокальный микрофон c выключателем, с кабелем XLR -XLR</t>
  </si>
  <si>
    <t>SHURE SM58S динамический кардиоидный вокальный микрофон (с выключателем)</t>
  </si>
  <si>
    <t>5x5-ZDV - 20dg сетевой фильтр (5 розеток, 5м, 10А, цвет белый)</t>
  </si>
  <si>
    <t>Приобретение, аренда специализированного оборудования, инвентаря и соответствующие расходы</t>
  </si>
  <si>
    <t>Экран для проектора Digis Electra MW DSEM-4309</t>
  </si>
  <si>
    <t>Проектор</t>
  </si>
  <si>
    <t xml:space="preserve">Микрофонная радиосистема Saramonic UwMic9 TX9+TX9+RX9 радиопетличка </t>
  </si>
  <si>
    <t>Карта памяти  SANDISK Extreme pro SDHC-64GB  95MB/s-633X (U3 ULTRA HD 4K)</t>
  </si>
  <si>
    <t>Микрофон Saramonic UwMic9 HU9, ручной</t>
  </si>
  <si>
    <t>Ноутбук</t>
  </si>
  <si>
    <t>Один для презентаций, в том числе видеопрезентаций и ведения документации. Другой для оператора по свету</t>
  </si>
  <si>
    <t>Фотосумка Sony LCS-SC21</t>
  </si>
  <si>
    <t>Накамерный свет светодиодный Yongnuo YN-1410 LED</t>
  </si>
  <si>
    <t>SHURE SRH240A наушники закрытого типа</t>
  </si>
  <si>
    <t>MACKIE HM-4 предусилитель для наушников с 4 выходами</t>
  </si>
  <si>
    <t>QUIK LOK AD12-3K компонентный кабель, 3 метра, разъёмы Stereo Jack Male - 2 RCA Male (тюльпаны)(1/4` TRS MALE - 2 RCA MALE)</t>
  </si>
  <si>
    <t xml:space="preserve">Дополнительный аккумулятор SONY NP-FV100 </t>
  </si>
  <si>
    <t>Комплект одежды для сцены</t>
  </si>
  <si>
    <t>Карта видеозахвата AVERMEDIA LGP LITE GL310, внешний</t>
  </si>
  <si>
    <t xml:space="preserve">Установка Windows 10 </t>
  </si>
  <si>
    <t>В комплекте к ноутбуку нет, но в комплексе с услугой поставляется.</t>
  </si>
  <si>
    <t>Видеокамера  Sony HXR-MC88//C</t>
  </si>
  <si>
    <t>Кабель HDMI 20 м.</t>
  </si>
  <si>
    <t>Парадная форма для мальчиков</t>
  </si>
  <si>
    <t>Парадная форма для девочек</t>
  </si>
  <si>
    <t>Патриотическое направление</t>
  </si>
  <si>
    <t>Форма для занятий и соревнований (куртка,  костюм, футболка, кепка)</t>
  </si>
  <si>
    <t xml:space="preserve">Вертикальные жалюзи в актовый зал </t>
  </si>
  <si>
    <t>Рулонные шторы блэк аут.</t>
  </si>
  <si>
    <t>Ethernet-кабель</t>
  </si>
  <si>
    <t>Анимационная студия для перекладной и
песочной анимации</t>
  </si>
  <si>
    <t xml:space="preserve">Кабель-канал </t>
  </si>
  <si>
    <t>Аудиокабель кабель</t>
  </si>
  <si>
    <t>Монтаж динамиков (колонок)</t>
  </si>
  <si>
    <t>Подсоединение и настройка усилителя</t>
  </si>
  <si>
    <t>услуга</t>
  </si>
  <si>
    <t>Микшерный пульт YAMAHA MG20XU</t>
  </si>
  <si>
    <t>Для проведения интернета в рубку</t>
  </si>
  <si>
    <t>Кабель HDMI 5м</t>
  </si>
  <si>
    <t xml:space="preserve">Для подключения видекамеры на прямые трансляции радиопередач в прямом эфире с радиорубки. Ком.предл. </t>
  </si>
  <si>
    <t>Монтаж аудиокабеля и кабель-канала</t>
  </si>
  <si>
    <t>Выезд в областные детские дома</t>
  </si>
  <si>
    <t>Питание в дороге (10 волонтёров * 150 р)</t>
  </si>
  <si>
    <t>поездки</t>
  </si>
  <si>
    <t>Закупка настольных развивающих игр для воспитанников детских домов (из расчёта бюджета 5000 р на 1 детский дом)</t>
  </si>
  <si>
    <t>Закупка подарочных сертификатов за активное участие в организации проекта (для менторов и социальных партнёров)</t>
  </si>
  <si>
    <t>Закупка подарочных сертификатов за активное участие в организации проекта (для волонтёров)</t>
  </si>
  <si>
    <t xml:space="preserve">Для радиосопровождения  мероприятий и ведение радиопередач. Колонки на этажи. (ст-ть с 3% инфляции) </t>
  </si>
  <si>
    <r>
      <t xml:space="preserve">Обоснование расходов                              </t>
    </r>
    <r>
      <rPr>
        <sz val="12"/>
        <color theme="1"/>
        <rFont val="Times New Roman"/>
        <family val="1"/>
        <charset val="204"/>
      </rPr>
      <t>(по некотрым позициям учтена инфл  за 2019 год  3 %  по данным росстата, цены взяты по коммерческим предложениям)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</si>
  <si>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Для радиосопровождения  мероприятий и ведение радиопередач. Колонки в холл 1 и 1 в актовый зал, столовая и в холл для выставок. (ст-ть с 3% инфляции) </t>
  </si>
  <si>
    <t xml:space="preserve">Для радиосопровождения уличных мероприятий на площадке. Колонки улица. (ст-ть с 3% инфляции) </t>
  </si>
  <si>
    <t xml:space="preserve">Для проведения радиомероприятий, радиосопровождения выставок, фестивалей, радиопередач и т.п. в том числе для онлайн транслций их и включения в прямом эфире через OBS Studio и ютуб канал 6ТВ (ст-ть с 3% инфляции) </t>
  </si>
  <si>
    <t xml:space="preserve">Для качественного проведения мероприятий, фестивалей и т.п.(ст-ть с 3% инфляции) </t>
  </si>
  <si>
    <t xml:space="preserve">стойка для светотехники (ст-ть с 3% инфляции) </t>
  </si>
  <si>
    <t>Для управления звуковым сопровождением мероприятий. Для ведения радиовещания и прямых эфиров, а также для видео и аудио монтажа. (ст-ть с 3% инфляции) https://www.citilink.ru/catalog/mobile/notebooks/1216444/</t>
  </si>
  <si>
    <t xml:space="preserve">Для подключения прямых трасляций мероприятий и онлайн-эфиров, репортажей с камеры.(ст-ть с 3% инфляции) </t>
  </si>
  <si>
    <t xml:space="preserve">Для сохранения видеоаппаратуры при передвижных мероприятиях. (ст-ть с 3% инфляции) </t>
  </si>
  <si>
    <t xml:space="preserve">Разьем для пайки кабеля к аппаратуре (ст-ть с 3% инфляции) </t>
  </si>
  <si>
    <t xml:space="preserve">Разьем для пайки кабеля к аппаратуре(ст-ть с 3% инфляции) </t>
  </si>
  <si>
    <t xml:space="preserve">Для подключения 2-х колонок в актовый зал к микшеру (ст-ть с 3% инфляции) </t>
  </si>
  <si>
    <t xml:space="preserve">Кабель для подключения аппаратуры (ст-ть с 3% инфляции) </t>
  </si>
  <si>
    <t xml:space="preserve">Кабель для подключения аппаратуры: к системе по наушникам (ст-ть с 3% инфляции) </t>
  </si>
  <si>
    <t xml:space="preserve">кабель для микрофона и для подключения в микшер (ст-ть с 3% инфляции) </t>
  </si>
  <si>
    <t xml:space="preserve">Софинансирование </t>
  </si>
  <si>
    <t xml:space="preserve">Для подключения видекамеры на прямые трансляции мероприятий онлайн к интернет порту (ст-ть с 3% инфляции)  https://www.dns-shop.ru/product/4fcd04d8e6f41b80/kabel-dexp-hdmi---hdmi-20-m/ </t>
  </si>
  <si>
    <t>Ком. Предложение</t>
  </si>
  <si>
    <t>Кубки</t>
  </si>
  <si>
    <t>Закупка Ноутбука                                                                Характеристики: LENOVO IdeaPad L340-17IRH, 17.3", IPS, Intel Core i5 9300HF 2.4ГГц, 16ГБ, 256ГБ SSD, nVidia GeForce GTX 1650 - 4096 Мб, noOS, 81LL00FJRK, черный</t>
  </si>
  <si>
    <t xml:space="preserve">Для полного затемнения сцены и пространства перед сценой. Даст возможность вести качественные мероприятия и прямые трансляции, видео и фотосъёмку.  </t>
  </si>
  <si>
    <t xml:space="preserve">Для проведения мероприятий, фестивалей, конференций и т.п. по проекту. Колонки в актовый зал. (ст-ть с 3% инфляции) </t>
  </si>
  <si>
    <t xml:space="preserve">Для проведения радиомероприятий, радиосопровождения выставок, фестивалей, радиопередач и т.п. в том числе для онлайн транслций их и включения в прямом эфире (ст-ть с 3% инфляции) </t>
  </si>
  <si>
    <t xml:space="preserve">Для радиомероприятий, радиопередач в том числе и включения в прямом эфире  (ст-ть с 3% инфляции) </t>
  </si>
  <si>
    <t xml:space="preserve">Для обслуживания трансляционной системы (ст-ть с 3% инфляции) </t>
  </si>
  <si>
    <t>В актовый зал: созлание радиоузла и обслуживание акт.зала. Коммерч. Предложение</t>
  </si>
  <si>
    <t>Радиорубка (пластик+стекло: две стены: ширина 3 м.)</t>
  </si>
  <si>
    <t xml:space="preserve">Для проведения мероприятий, фестивалей, конференций и т.п. по проекту (ст-ть с 3% инфляции) </t>
  </si>
  <si>
    <t xml:space="preserve">Для проведения мероприятий, фестивалей, конференций и т.п. по проекту.(ст-ть с 3% инфляции) </t>
  </si>
  <si>
    <t xml:space="preserve">Для проведения мероприятий, фестивалей, конференций и т.п. по проекту (средняя стоимость с хорошими параметрами) </t>
  </si>
  <si>
    <t xml:space="preserve">Для видеосьёмке социальных роликов, мероприятий, фестивалей, конференций и т.п. по проекту с прямым включением с мест событий (ст-ть с 3% инфляции) </t>
  </si>
  <si>
    <t xml:space="preserve">Для видеокамеры (ст-ть с 3% инфляции) </t>
  </si>
  <si>
    <t xml:space="preserve">Для репортажей, записи интервью и съёмке социальных видеороликов (ст-ть с 3% инфляции) </t>
  </si>
  <si>
    <t>Для проведения и сопровождения акций и мероприятий по проекту на улице</t>
  </si>
  <si>
    <t>Для занятий и проведения мероприятий по проекту с детьми целевой аудитории, в том числе с детьми с ОВЗ (предусмотрено на случай пандемии мастер-классы онлайн)</t>
  </si>
  <si>
    <t>Средняя стоимость по городу</t>
  </si>
  <si>
    <t>Спецодежда</t>
  </si>
  <si>
    <t>Средняя стоимость по городу с пошивом</t>
  </si>
  <si>
    <t>На волонтёрские мероприятия</t>
  </si>
  <si>
    <t>Проведён опрос в чем нуждаются дети в детских домах, чего не хватает. Мягкие игрушки шьём сами с волонтёрами и учениками школы (волонтёрская акция)</t>
  </si>
  <si>
    <t>Вознаграждение наиболее активных волонтёров - школьников в работе проекта</t>
  </si>
  <si>
    <t>Вознаграждение наиболее активных менторов и социальных партнёров в работе проекта</t>
  </si>
  <si>
    <r>
      <t>Наименование статьи расходов</t>
    </r>
    <r>
      <rPr>
        <sz val="12"/>
        <color theme="1"/>
        <rFont val="Times New Roman"/>
        <family val="1"/>
        <charset val="204"/>
      </rPr>
      <t xml:space="preserve">                         </t>
    </r>
  </si>
  <si>
    <t>Разработка и поддержка сайтов, информационных систем и иные аналогичные расходы</t>
  </si>
  <si>
    <t>https://сайтыобразованию.рф/school</t>
  </si>
  <si>
    <t xml:space="preserve">Сайт - бесплатная разработка, оплачиваем по годам: </t>
  </si>
  <si>
    <t>год</t>
  </si>
  <si>
    <t>в наличии</t>
  </si>
  <si>
    <t xml:space="preserve">Комплект: волонтёрская футболка+кепка </t>
  </si>
  <si>
    <t>Запрашиваемая сумма (руб.)</t>
  </si>
  <si>
    <t>Банеры</t>
  </si>
  <si>
    <t>закупаем в октябре 2020 года</t>
  </si>
  <si>
    <t>Баннерный X-стенд «Паук» с печатью на рекламном поле. Размер  1,8*0,8м</t>
  </si>
  <si>
    <t>Баннерный стенд на хромированной стойке «Joker».</t>
  </si>
  <si>
    <t>Для награждения победителей на фестивалях</t>
  </si>
  <si>
    <t>Флешка с логотипом</t>
  </si>
  <si>
    <t>Памятные подарки для победителей на фестивалях в разных номинациях</t>
  </si>
  <si>
    <t xml:space="preserve">Покупка чернил для цветного принтера для заправки </t>
  </si>
  <si>
    <t>Кубки маленькие</t>
  </si>
  <si>
    <t>Для цветного МФЦ (1 раз в год). Для обеспечения распечатки информации, флаеров, грамот и т.п.</t>
  </si>
  <si>
    <t>Доставка закупок по обордованию</t>
  </si>
  <si>
    <t>Посчитана по коммерческим предложения</t>
  </si>
  <si>
    <t>Тренога для видеокамеры</t>
  </si>
  <si>
    <t>Цена средняя по городу</t>
  </si>
  <si>
    <t>Кабинет "Room – Центр: голос добра online и offline"</t>
  </si>
  <si>
    <t>месяцы</t>
  </si>
  <si>
    <t xml:space="preserve">Оформлен под волонтёрскую деятельность. Интернет в наличии. Стоимость аренды взята средняя по городу. </t>
  </si>
  <si>
    <t>Бумага формат А-4 плотность 200 гр.(пачка)</t>
  </si>
  <si>
    <t>Для распечатки грамот</t>
  </si>
  <si>
    <t>МФУ струйный EPSON L7180, A3, цветной, струйный, черный, с функцией СНПЧ</t>
  </si>
  <si>
    <t>Хромакей 3*6 м</t>
  </si>
  <si>
    <t>Настенный в кабинете</t>
  </si>
  <si>
    <t xml:space="preserve">Web-камера для прямых трансляций </t>
  </si>
  <si>
    <t>Для онлайн занятий</t>
  </si>
  <si>
    <t>Стенд «Телестудия 6-ТВ»</t>
  </si>
  <si>
    <t>Зеркальный фотоаппарат Canon EOS 750D</t>
  </si>
  <si>
    <t>видео и фоторепортажи</t>
  </si>
  <si>
    <t>Штатив-трипод HAMA Star61 4161, бронзовый</t>
  </si>
  <si>
    <t xml:space="preserve">Лицензионное программное обеспечение: 
- Movavi Видеоредактор для Windows  
- Movavi Фоторедактор для Windows  
</t>
  </si>
  <si>
    <t xml:space="preserve">Ресурсы (сосчитаны часы по календарному плану только те люди, которые непосредственно участвуют в образовательном процессе) </t>
  </si>
  <si>
    <t>часы</t>
  </si>
  <si>
    <t>Команда менторов - педагогов, социальных партнёров (10 человек) и skills мнджеров (8 учеников) - учеников, обученных, практикующих и готовых работать в пректе + обеспечеие сомпровождение мероприятий другими волонтёрами</t>
  </si>
  <si>
    <t>Базовая детская мультстудия «Pro-версия» "Kids Animation Desk 2.0" с ПО обеспечением, стационарная</t>
  </si>
  <si>
    <t>Стационарная, к сожалению не удобна в перевозке.</t>
  </si>
  <si>
    <t>Актовый зал</t>
  </si>
  <si>
    <t>Коммерч. Предложение (задник, средние и передние кулисы, лабрикен, система установки, монтаж)</t>
  </si>
  <si>
    <t>Другие расходы, в том числе транспортные</t>
  </si>
  <si>
    <t>Для проведения мероприятий и фестивалей, подсчитано примерное кол-во часов использования на крупных мероприятиях, средняя стоимость по городу, часы использования радиорубки не вошли в подсчеты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</si>
</sst>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7" fillId="0" borderId="0" xfId="0" applyFont="1"/>
    <xf numFmtId="3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right" vertical="top" wrapText="1"/>
    </xf>
    <xf numFmtId="0" fontId="7" fillId="0" borderId="0" xfId="0" applyFont="1" applyFill="1"/>
    <xf numFmtId="3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="96" zoomScaleNormal="96" workbookViewId="0">
      <pane ySplit="5" topLeftCell="A6" activePane="bottomLeft" state="frozen"/>
      <selection pane="bottomLeft" activeCell="A75" sqref="A75"/>
    </sheetView>
  </sheetViews>
  <sheetFormatPr defaultRowHeight="15" x14ac:dyDescent="0.25"/>
  <cols>
    <col min="1" max="1" width="41.42578125" style="1" customWidth="1"/>
    <col min="2" max="2" width="39.28515625" style="1" customWidth="1"/>
    <col min="3" max="3" width="9.42578125" style="1" customWidth="1"/>
    <col min="4" max="4" width="7.7109375" style="1" customWidth="1"/>
    <col min="5" max="5" width="10.140625" style="1" customWidth="1"/>
    <col min="6" max="6" width="15.28515625" style="1" customWidth="1"/>
    <col min="7" max="7" width="11.7109375" style="1" customWidth="1"/>
  </cols>
  <sheetData>
    <row r="1" spans="1:7" ht="27" customHeight="1" x14ac:dyDescent="0.25">
      <c r="A1" s="49" t="s">
        <v>1</v>
      </c>
      <c r="B1" s="49"/>
      <c r="C1" s="49"/>
      <c r="D1" s="49"/>
      <c r="E1" s="49"/>
      <c r="F1" s="49"/>
      <c r="G1" s="49"/>
    </row>
    <row r="2" spans="1:7" ht="15.75" x14ac:dyDescent="0.25">
      <c r="A2" s="3"/>
      <c r="B2" s="45"/>
      <c r="C2" s="3"/>
      <c r="D2" s="4"/>
      <c r="E2" s="4"/>
      <c r="F2" s="4"/>
      <c r="G2" s="4"/>
    </row>
    <row r="3" spans="1:7" ht="21.75" customHeight="1" thickBot="1" x14ac:dyDescent="0.3">
      <c r="A3" s="50" t="s">
        <v>0</v>
      </c>
      <c r="B3" s="50"/>
      <c r="C3" s="50"/>
      <c r="D3" s="50"/>
      <c r="E3" s="50"/>
      <c r="F3" s="50"/>
      <c r="G3" s="50"/>
    </row>
    <row r="4" spans="1:7" ht="15.75" hidden="1" thickBot="1" x14ac:dyDescent="0.3">
      <c r="A4" s="2"/>
      <c r="B4" s="2"/>
      <c r="C4" s="2"/>
      <c r="D4" s="2"/>
      <c r="E4" s="2"/>
      <c r="F4" s="2"/>
      <c r="G4" s="2"/>
    </row>
    <row r="5" spans="1:7" ht="69.75" customHeight="1" thickBot="1" x14ac:dyDescent="0.3">
      <c r="A5" s="46" t="s">
        <v>123</v>
      </c>
      <c r="B5" s="14" t="s">
        <v>81</v>
      </c>
      <c r="C5" s="15" t="s">
        <v>3</v>
      </c>
      <c r="D5" s="26" t="s">
        <v>4</v>
      </c>
      <c r="E5" s="26" t="s">
        <v>5</v>
      </c>
      <c r="F5" s="16" t="s">
        <v>6</v>
      </c>
      <c r="G5" s="25"/>
    </row>
    <row r="6" spans="1:7" ht="37.5" customHeight="1" x14ac:dyDescent="0.25">
      <c r="A6" s="10" t="s">
        <v>36</v>
      </c>
      <c r="B6" s="10"/>
      <c r="C6" s="11"/>
      <c r="D6" s="27"/>
      <c r="E6" s="11"/>
      <c r="F6" s="12"/>
      <c r="G6" s="12"/>
    </row>
    <row r="7" spans="1:7" ht="23.25" customHeight="1" x14ac:dyDescent="0.25">
      <c r="A7" s="10" t="s">
        <v>9</v>
      </c>
      <c r="B7" s="10"/>
      <c r="C7" s="11"/>
      <c r="D7" s="27"/>
      <c r="E7" s="11"/>
      <c r="F7" s="12"/>
      <c r="G7" s="12"/>
    </row>
    <row r="8" spans="1:7" s="21" customFormat="1" ht="62.25" customHeight="1" x14ac:dyDescent="0.25">
      <c r="A8" s="17" t="s">
        <v>20</v>
      </c>
      <c r="B8" s="17" t="s">
        <v>80</v>
      </c>
      <c r="C8" s="23">
        <v>3811</v>
      </c>
      <c r="D8" s="28">
        <v>9</v>
      </c>
      <c r="E8" s="23" t="s">
        <v>12</v>
      </c>
      <c r="F8" s="24">
        <v>34299</v>
      </c>
      <c r="G8" s="24"/>
    </row>
    <row r="9" spans="1:7" s="21" customFormat="1" ht="76.5" customHeight="1" x14ac:dyDescent="0.25">
      <c r="A9" s="17" t="s">
        <v>21</v>
      </c>
      <c r="B9" s="17" t="s">
        <v>82</v>
      </c>
      <c r="C9" s="23">
        <v>4738</v>
      </c>
      <c r="D9" s="28">
        <v>4</v>
      </c>
      <c r="E9" s="23" t="s">
        <v>12</v>
      </c>
      <c r="F9" s="24">
        <v>18952</v>
      </c>
      <c r="G9" s="24"/>
    </row>
    <row r="10" spans="1:7" s="21" customFormat="1" ht="60.75" customHeight="1" x14ac:dyDescent="0.25">
      <c r="A10" s="17" t="s">
        <v>19</v>
      </c>
      <c r="B10" s="17" t="s">
        <v>83</v>
      </c>
      <c r="C10" s="23">
        <v>6489</v>
      </c>
      <c r="D10" s="28">
        <v>2</v>
      </c>
      <c r="E10" s="23" t="s">
        <v>12</v>
      </c>
      <c r="F10" s="24">
        <v>12978</v>
      </c>
      <c r="G10" s="24"/>
    </row>
    <row r="11" spans="1:7" s="21" customFormat="1" ht="105.75" customHeight="1" x14ac:dyDescent="0.25">
      <c r="A11" s="31" t="s">
        <v>32</v>
      </c>
      <c r="B11" s="17" t="s">
        <v>84</v>
      </c>
      <c r="C11" s="23">
        <v>41611</v>
      </c>
      <c r="D11" s="28">
        <v>1</v>
      </c>
      <c r="E11" s="23" t="s">
        <v>12</v>
      </c>
      <c r="F11" s="24">
        <v>41611</v>
      </c>
      <c r="G11" s="24"/>
    </row>
    <row r="12" spans="1:7" s="21" customFormat="1" ht="62.25" customHeight="1" x14ac:dyDescent="0.25">
      <c r="A12" s="17" t="s">
        <v>33</v>
      </c>
      <c r="B12" s="17" t="s">
        <v>103</v>
      </c>
      <c r="C12" s="23">
        <v>4954</v>
      </c>
      <c r="D12" s="28">
        <v>2</v>
      </c>
      <c r="E12" s="23" t="s">
        <v>12</v>
      </c>
      <c r="F12" s="24">
        <v>9908</v>
      </c>
      <c r="G12" s="24"/>
    </row>
    <row r="13" spans="1:7" s="21" customFormat="1" ht="89.25" customHeight="1" x14ac:dyDescent="0.25">
      <c r="A13" s="17" t="s">
        <v>34</v>
      </c>
      <c r="B13" s="17" t="s">
        <v>103</v>
      </c>
      <c r="C13" s="23">
        <v>11176</v>
      </c>
      <c r="D13" s="28">
        <v>1</v>
      </c>
      <c r="E13" s="23" t="s">
        <v>12</v>
      </c>
      <c r="F13" s="24">
        <v>11176</v>
      </c>
      <c r="G13" s="24"/>
    </row>
    <row r="14" spans="1:7" s="21" customFormat="1" ht="50.25" customHeight="1" x14ac:dyDescent="0.25">
      <c r="A14" s="17" t="s">
        <v>23</v>
      </c>
      <c r="B14" s="17" t="s">
        <v>104</v>
      </c>
      <c r="C14" s="23">
        <v>829</v>
      </c>
      <c r="D14" s="28">
        <v>2</v>
      </c>
      <c r="E14" s="23" t="s">
        <v>12</v>
      </c>
      <c r="F14" s="24">
        <v>1658</v>
      </c>
      <c r="G14" s="24"/>
    </row>
    <row r="15" spans="1:7" s="21" customFormat="1" ht="33" customHeight="1" x14ac:dyDescent="0.25">
      <c r="A15" s="17" t="s">
        <v>46</v>
      </c>
      <c r="B15" s="17" t="s">
        <v>105</v>
      </c>
      <c r="C15" s="23">
        <v>4357</v>
      </c>
      <c r="D15" s="28">
        <v>1</v>
      </c>
      <c r="E15" s="23" t="s">
        <v>12</v>
      </c>
      <c r="F15" s="24">
        <v>4357</v>
      </c>
      <c r="G15" s="24"/>
    </row>
    <row r="16" spans="1:7" s="21" customFormat="1" ht="33" customHeight="1" x14ac:dyDescent="0.25">
      <c r="A16" s="17" t="s">
        <v>47</v>
      </c>
      <c r="B16" s="17" t="s">
        <v>105</v>
      </c>
      <c r="C16" s="23">
        <v>3605</v>
      </c>
      <c r="D16" s="28">
        <v>1</v>
      </c>
      <c r="E16" s="23" t="s">
        <v>12</v>
      </c>
      <c r="F16" s="24">
        <v>3605</v>
      </c>
      <c r="G16" s="24"/>
    </row>
    <row r="17" spans="1:7" s="35" customFormat="1" ht="50.25" customHeight="1" x14ac:dyDescent="0.25">
      <c r="A17" s="31" t="s">
        <v>107</v>
      </c>
      <c r="B17" s="31" t="s">
        <v>106</v>
      </c>
      <c r="C17" s="32">
        <v>41200</v>
      </c>
      <c r="D17" s="33">
        <v>1</v>
      </c>
      <c r="E17" s="32" t="s">
        <v>12</v>
      </c>
      <c r="F17" s="34">
        <v>41200</v>
      </c>
      <c r="G17" s="34"/>
    </row>
    <row r="18" spans="1:7" ht="23.25" customHeight="1" x14ac:dyDescent="0.25">
      <c r="A18" s="10" t="s">
        <v>10</v>
      </c>
      <c r="B18" s="10"/>
      <c r="C18" s="11"/>
      <c r="D18" s="27"/>
      <c r="E18" s="11"/>
      <c r="F18" s="12"/>
      <c r="G18" s="12"/>
    </row>
    <row r="19" spans="1:7" s="21" customFormat="1" ht="48.75" customHeight="1" x14ac:dyDescent="0.25">
      <c r="A19" s="17" t="s">
        <v>24</v>
      </c>
      <c r="B19" s="17" t="s">
        <v>102</v>
      </c>
      <c r="C19" s="23">
        <v>65642</v>
      </c>
      <c r="D19" s="28">
        <v>2</v>
      </c>
      <c r="E19" s="23" t="s">
        <v>12</v>
      </c>
      <c r="F19" s="24">
        <v>131284</v>
      </c>
      <c r="G19" s="24"/>
    </row>
    <row r="20" spans="1:7" s="40" customFormat="1" ht="45.75" customHeight="1" x14ac:dyDescent="0.25">
      <c r="A20" s="31" t="s">
        <v>69</v>
      </c>
      <c r="B20" s="31" t="s">
        <v>108</v>
      </c>
      <c r="C20" s="32">
        <v>55517</v>
      </c>
      <c r="D20" s="33">
        <v>1</v>
      </c>
      <c r="E20" s="32" t="s">
        <v>12</v>
      </c>
      <c r="F20" s="34">
        <v>55517</v>
      </c>
      <c r="G20" s="34"/>
    </row>
    <row r="21" spans="1:7" ht="57" customHeight="1" x14ac:dyDescent="0.25">
      <c r="A21" s="17" t="s">
        <v>11</v>
      </c>
      <c r="B21" s="17" t="s">
        <v>109</v>
      </c>
      <c r="C21" s="22">
        <v>19117</v>
      </c>
      <c r="D21" s="28">
        <v>3</v>
      </c>
      <c r="E21" s="23" t="s">
        <v>12</v>
      </c>
      <c r="F21" s="24">
        <v>57351</v>
      </c>
      <c r="G21" s="24"/>
    </row>
    <row r="22" spans="1:7" s="35" customFormat="1" ht="43.5" customHeight="1" x14ac:dyDescent="0.25">
      <c r="A22" s="31" t="s">
        <v>37</v>
      </c>
      <c r="B22" s="31" t="s">
        <v>109</v>
      </c>
      <c r="C22" s="32">
        <v>46143</v>
      </c>
      <c r="D22" s="33">
        <v>1</v>
      </c>
      <c r="E22" s="32" t="s">
        <v>12</v>
      </c>
      <c r="F22" s="34">
        <v>46143</v>
      </c>
      <c r="G22" s="34"/>
    </row>
    <row r="23" spans="1:7" s="35" customFormat="1" ht="50.25" customHeight="1" x14ac:dyDescent="0.25">
      <c r="A23" s="31" t="s">
        <v>38</v>
      </c>
      <c r="B23" s="31" t="s">
        <v>110</v>
      </c>
      <c r="C23" s="32">
        <v>55000</v>
      </c>
      <c r="D23" s="33">
        <v>1</v>
      </c>
      <c r="E23" s="32" t="s">
        <v>12</v>
      </c>
      <c r="F23" s="34">
        <v>55000</v>
      </c>
      <c r="G23" s="34"/>
    </row>
    <row r="24" spans="1:7" s="35" customFormat="1" ht="51.75" customHeight="1" x14ac:dyDescent="0.25">
      <c r="A24" s="31" t="s">
        <v>50</v>
      </c>
      <c r="B24" s="31" t="s">
        <v>166</v>
      </c>
      <c r="C24" s="36">
        <v>150000</v>
      </c>
      <c r="D24" s="33">
        <v>1</v>
      </c>
      <c r="E24" s="32" t="s">
        <v>12</v>
      </c>
      <c r="F24" s="34">
        <v>150000</v>
      </c>
      <c r="G24" s="34"/>
    </row>
    <row r="25" spans="1:7" s="35" customFormat="1" ht="51.75" customHeight="1" x14ac:dyDescent="0.25">
      <c r="A25" s="31" t="s">
        <v>60</v>
      </c>
      <c r="B25" s="31" t="s">
        <v>108</v>
      </c>
      <c r="C25" s="36">
        <v>10000</v>
      </c>
      <c r="D25" s="33">
        <v>11</v>
      </c>
      <c r="E25" s="32" t="s">
        <v>12</v>
      </c>
      <c r="F25" s="34">
        <v>110000</v>
      </c>
      <c r="G25" s="34"/>
    </row>
    <row r="26" spans="1:7" s="21" customFormat="1" ht="86.25" customHeight="1" x14ac:dyDescent="0.25">
      <c r="A26" s="17" t="s">
        <v>61</v>
      </c>
      <c r="B26" s="17" t="s">
        <v>101</v>
      </c>
      <c r="C26" s="23">
        <v>6500</v>
      </c>
      <c r="D26" s="28">
        <v>5</v>
      </c>
      <c r="E26" s="23" t="s">
        <v>12</v>
      </c>
      <c r="F26" s="24">
        <v>32500</v>
      </c>
      <c r="G26" s="24"/>
    </row>
    <row r="27" spans="1:7" ht="23.25" customHeight="1" x14ac:dyDescent="0.25">
      <c r="A27" s="10"/>
      <c r="B27" s="10"/>
      <c r="C27" s="11"/>
      <c r="D27" s="27"/>
      <c r="E27" s="11"/>
      <c r="F27" s="12"/>
      <c r="G27" s="12"/>
    </row>
    <row r="28" spans="1:7" ht="23.25" customHeight="1" x14ac:dyDescent="0.25">
      <c r="A28" s="10" t="s">
        <v>17</v>
      </c>
      <c r="B28" s="10"/>
      <c r="C28" s="11"/>
      <c r="D28" s="27"/>
      <c r="E28" s="11"/>
      <c r="F28" s="12"/>
      <c r="G28" s="12"/>
    </row>
    <row r="29" spans="1:7" s="21" customFormat="1" ht="54.75" customHeight="1" x14ac:dyDescent="0.25">
      <c r="A29" s="17" t="s">
        <v>18</v>
      </c>
      <c r="B29" s="17" t="s">
        <v>85</v>
      </c>
      <c r="C29" s="23">
        <v>18128</v>
      </c>
      <c r="D29" s="29">
        <v>2</v>
      </c>
      <c r="E29" s="19" t="s">
        <v>12</v>
      </c>
      <c r="F29" s="24">
        <v>36256</v>
      </c>
      <c r="G29" s="24"/>
    </row>
    <row r="30" spans="1:7" s="21" customFormat="1" ht="52.5" customHeight="1" x14ac:dyDescent="0.25">
      <c r="A30" s="17" t="s">
        <v>22</v>
      </c>
      <c r="B30" s="17" t="s">
        <v>85</v>
      </c>
      <c r="C30" s="23">
        <v>23132</v>
      </c>
      <c r="D30" s="28">
        <v>2</v>
      </c>
      <c r="E30" s="23" t="s">
        <v>12</v>
      </c>
      <c r="F30" s="24">
        <v>46264</v>
      </c>
      <c r="G30" s="24"/>
    </row>
    <row r="31" spans="1:7" s="21" customFormat="1" ht="47.25" customHeight="1" x14ac:dyDescent="0.25">
      <c r="A31" s="17" t="s">
        <v>27</v>
      </c>
      <c r="B31" s="17" t="s">
        <v>86</v>
      </c>
      <c r="C31" s="23">
        <v>7122</v>
      </c>
      <c r="D31" s="28">
        <v>2</v>
      </c>
      <c r="E31" s="23" t="s">
        <v>12</v>
      </c>
      <c r="F31" s="24">
        <v>14244</v>
      </c>
      <c r="G31" s="24"/>
    </row>
    <row r="32" spans="1:7" s="35" customFormat="1" ht="46.5" customHeight="1" x14ac:dyDescent="0.25">
      <c r="A32" s="31" t="s">
        <v>42</v>
      </c>
      <c r="B32" s="31" t="s">
        <v>43</v>
      </c>
      <c r="C32" s="36">
        <v>25000</v>
      </c>
      <c r="D32" s="33">
        <v>2</v>
      </c>
      <c r="E32" s="32" t="s">
        <v>12</v>
      </c>
      <c r="F32" s="34">
        <v>50000</v>
      </c>
      <c r="G32" s="34"/>
    </row>
    <row r="33" spans="1:7" s="35" customFormat="1" ht="96.75" customHeight="1" x14ac:dyDescent="0.25">
      <c r="A33" s="31" t="s">
        <v>100</v>
      </c>
      <c r="B33" s="31" t="s">
        <v>87</v>
      </c>
      <c r="C33" s="32">
        <v>72090</v>
      </c>
      <c r="D33" s="33">
        <v>1</v>
      </c>
      <c r="E33" s="32" t="s">
        <v>12</v>
      </c>
      <c r="F33" s="34">
        <v>72090</v>
      </c>
      <c r="G33" s="34"/>
    </row>
    <row r="34" spans="1:7" s="35" customFormat="1" ht="45" customHeight="1" x14ac:dyDescent="0.25">
      <c r="A34" s="31" t="s">
        <v>52</v>
      </c>
      <c r="B34" s="31" t="s">
        <v>53</v>
      </c>
      <c r="C34" s="32">
        <v>1750</v>
      </c>
      <c r="D34" s="33">
        <v>1</v>
      </c>
      <c r="E34" s="32" t="s">
        <v>12</v>
      </c>
      <c r="F34" s="34">
        <v>1750</v>
      </c>
      <c r="G34" s="34"/>
    </row>
    <row r="35" spans="1:7" s="37" customFormat="1" ht="56.25" customHeight="1" x14ac:dyDescent="0.25">
      <c r="A35" s="31" t="s">
        <v>54</v>
      </c>
      <c r="B35" s="31" t="s">
        <v>111</v>
      </c>
      <c r="C35" s="32">
        <v>122570</v>
      </c>
      <c r="D35" s="33">
        <v>1</v>
      </c>
      <c r="E35" s="32" t="s">
        <v>12</v>
      </c>
      <c r="F35" s="34">
        <v>122570</v>
      </c>
      <c r="G35" s="34"/>
    </row>
    <row r="36" spans="1:7" s="35" customFormat="1" ht="37.5" customHeight="1" x14ac:dyDescent="0.25">
      <c r="A36" s="31" t="s">
        <v>40</v>
      </c>
      <c r="B36" s="31" t="s">
        <v>112</v>
      </c>
      <c r="C36" s="32">
        <v>2060</v>
      </c>
      <c r="D36" s="33">
        <v>2</v>
      </c>
      <c r="E36" s="32" t="s">
        <v>12</v>
      </c>
      <c r="F36" s="34">
        <v>4120</v>
      </c>
      <c r="G36" s="34"/>
    </row>
    <row r="37" spans="1:7" s="35" customFormat="1" ht="48.75" customHeight="1" x14ac:dyDescent="0.25">
      <c r="A37" s="31" t="s">
        <v>51</v>
      </c>
      <c r="B37" s="31" t="s">
        <v>88</v>
      </c>
      <c r="C37" s="32">
        <v>9259</v>
      </c>
      <c r="D37" s="33">
        <v>1</v>
      </c>
      <c r="E37" s="32" t="s">
        <v>12</v>
      </c>
      <c r="F37" s="34">
        <v>9259</v>
      </c>
      <c r="G37" s="34"/>
    </row>
    <row r="38" spans="1:7" s="35" customFormat="1" ht="37.5" customHeight="1" x14ac:dyDescent="0.25">
      <c r="A38" s="31" t="s">
        <v>49</v>
      </c>
      <c r="B38" s="31" t="s">
        <v>112</v>
      </c>
      <c r="C38" s="32">
        <v>2575</v>
      </c>
      <c r="D38" s="33">
        <v>1</v>
      </c>
      <c r="E38" s="32" t="s">
        <v>12</v>
      </c>
      <c r="F38" s="34">
        <v>2575</v>
      </c>
      <c r="G38" s="34"/>
    </row>
    <row r="39" spans="1:7" s="35" customFormat="1" ht="37.5" customHeight="1" x14ac:dyDescent="0.25">
      <c r="A39" s="31" t="s">
        <v>143</v>
      </c>
      <c r="B39" s="31" t="s">
        <v>144</v>
      </c>
      <c r="C39" s="32">
        <v>4749</v>
      </c>
      <c r="D39" s="33">
        <v>1</v>
      </c>
      <c r="E39" s="32" t="s">
        <v>12</v>
      </c>
      <c r="F39" s="34">
        <v>4749</v>
      </c>
      <c r="G39" s="34"/>
    </row>
    <row r="40" spans="1:7" s="35" customFormat="1" ht="51.75" customHeight="1" x14ac:dyDescent="0.25">
      <c r="A40" s="31" t="s">
        <v>44</v>
      </c>
      <c r="B40" s="31" t="s">
        <v>89</v>
      </c>
      <c r="C40" s="32">
        <v>7097</v>
      </c>
      <c r="D40" s="33">
        <v>1</v>
      </c>
      <c r="E40" s="32" t="s">
        <v>12</v>
      </c>
      <c r="F40" s="34">
        <v>7097</v>
      </c>
      <c r="G40" s="34"/>
    </row>
    <row r="41" spans="1:7" s="35" customFormat="1" ht="37.5" customHeight="1" x14ac:dyDescent="0.25">
      <c r="A41" s="31" t="s">
        <v>45</v>
      </c>
      <c r="B41" s="31" t="s">
        <v>112</v>
      </c>
      <c r="C41" s="32">
        <v>3080</v>
      </c>
      <c r="D41" s="33">
        <v>1</v>
      </c>
      <c r="E41" s="32" t="s">
        <v>12</v>
      </c>
      <c r="F41" s="34">
        <v>3080</v>
      </c>
      <c r="G41" s="34"/>
    </row>
    <row r="42" spans="1:7" s="35" customFormat="1" ht="55.5" customHeight="1" x14ac:dyDescent="0.25">
      <c r="A42" s="31" t="s">
        <v>39</v>
      </c>
      <c r="B42" s="31" t="s">
        <v>113</v>
      </c>
      <c r="C42" s="32">
        <v>29267</v>
      </c>
      <c r="D42" s="33">
        <v>1</v>
      </c>
      <c r="E42" s="32" t="s">
        <v>12</v>
      </c>
      <c r="F42" s="34">
        <v>29267</v>
      </c>
      <c r="G42" s="34"/>
    </row>
    <row r="43" spans="1:7" s="35" customFormat="1" ht="43.5" customHeight="1" x14ac:dyDescent="0.25">
      <c r="A43" s="31" t="s">
        <v>41</v>
      </c>
      <c r="B43" s="31" t="s">
        <v>113</v>
      </c>
      <c r="C43" s="32">
        <v>13339</v>
      </c>
      <c r="D43" s="33">
        <v>1</v>
      </c>
      <c r="E43" s="32" t="s">
        <v>12</v>
      </c>
      <c r="F43" s="34">
        <v>13339</v>
      </c>
      <c r="G43" s="34"/>
    </row>
    <row r="44" spans="1:7" s="21" customFormat="1" ht="48.75" customHeight="1" x14ac:dyDescent="0.25">
      <c r="A44" s="17" t="s">
        <v>31</v>
      </c>
      <c r="B44" s="17" t="s">
        <v>114</v>
      </c>
      <c r="C44" s="23">
        <v>4888</v>
      </c>
      <c r="D44" s="28">
        <v>2</v>
      </c>
      <c r="E44" s="23" t="s">
        <v>12</v>
      </c>
      <c r="F44" s="24">
        <v>9776</v>
      </c>
      <c r="G44" s="24"/>
    </row>
    <row r="45" spans="1:7" s="21" customFormat="1" ht="61.5" customHeight="1" x14ac:dyDescent="0.25">
      <c r="A45" s="17" t="s">
        <v>63</v>
      </c>
      <c r="B45" s="17" t="s">
        <v>115</v>
      </c>
      <c r="C45" s="23">
        <v>45000</v>
      </c>
      <c r="D45" s="28">
        <v>1</v>
      </c>
      <c r="E45" s="23" t="s">
        <v>12</v>
      </c>
      <c r="F45" s="24">
        <v>45000</v>
      </c>
      <c r="G45" s="24"/>
    </row>
    <row r="46" spans="1:7" s="21" customFormat="1" ht="36.75" customHeight="1" x14ac:dyDescent="0.25">
      <c r="A46" s="18" t="s">
        <v>16</v>
      </c>
      <c r="B46" s="18" t="s">
        <v>108</v>
      </c>
      <c r="C46" s="19">
        <v>64990</v>
      </c>
      <c r="D46" s="29">
        <v>1</v>
      </c>
      <c r="E46" s="19" t="s">
        <v>12</v>
      </c>
      <c r="F46" s="20">
        <v>64990</v>
      </c>
      <c r="G46" s="20"/>
    </row>
    <row r="47" spans="1:7" ht="24.75" customHeight="1" x14ac:dyDescent="0.25">
      <c r="A47" s="6" t="s">
        <v>13</v>
      </c>
      <c r="B47" s="6"/>
      <c r="C47" s="8"/>
      <c r="D47" s="39"/>
      <c r="E47" s="8"/>
      <c r="F47" s="9"/>
      <c r="G47" s="9"/>
    </row>
    <row r="48" spans="1:7" s="21" customFormat="1" ht="41.25" customHeight="1" x14ac:dyDescent="0.25">
      <c r="A48" s="18" t="s">
        <v>14</v>
      </c>
      <c r="B48" s="18" t="s">
        <v>90</v>
      </c>
      <c r="C48" s="19">
        <v>299</v>
      </c>
      <c r="D48" s="29">
        <v>4</v>
      </c>
      <c r="E48" s="19" t="s">
        <v>12</v>
      </c>
      <c r="F48" s="20">
        <v>1196</v>
      </c>
      <c r="G48" s="20"/>
    </row>
    <row r="49" spans="1:7" s="21" customFormat="1" ht="32.25" customHeight="1" x14ac:dyDescent="0.25">
      <c r="A49" s="18" t="s">
        <v>15</v>
      </c>
      <c r="B49" s="18" t="s">
        <v>91</v>
      </c>
      <c r="C49" s="19">
        <v>278</v>
      </c>
      <c r="D49" s="29">
        <v>4</v>
      </c>
      <c r="E49" s="19" t="s">
        <v>12</v>
      </c>
      <c r="F49" s="20">
        <v>1112</v>
      </c>
      <c r="G49" s="20"/>
    </row>
    <row r="50" spans="1:7" s="21" customFormat="1" ht="57" customHeight="1" x14ac:dyDescent="0.25">
      <c r="A50" s="18" t="s">
        <v>25</v>
      </c>
      <c r="B50" s="18" t="s">
        <v>92</v>
      </c>
      <c r="C50" s="19">
        <v>154</v>
      </c>
      <c r="D50" s="29">
        <v>68</v>
      </c>
      <c r="E50" s="19" t="s">
        <v>26</v>
      </c>
      <c r="F50" s="20">
        <v>10472</v>
      </c>
      <c r="G50" s="20"/>
    </row>
    <row r="51" spans="1:7" ht="51.75" customHeight="1" x14ac:dyDescent="0.25">
      <c r="A51" s="38" t="s">
        <v>28</v>
      </c>
      <c r="B51" s="38" t="s">
        <v>93</v>
      </c>
      <c r="C51" s="19">
        <v>793</v>
      </c>
      <c r="D51" s="29">
        <v>1</v>
      </c>
      <c r="E51" s="19" t="s">
        <v>12</v>
      </c>
      <c r="F51" s="20">
        <v>793</v>
      </c>
      <c r="G51" s="20"/>
    </row>
    <row r="52" spans="1:7" ht="51.75" customHeight="1" x14ac:dyDescent="0.25">
      <c r="A52" s="31" t="s">
        <v>48</v>
      </c>
      <c r="B52" s="38" t="s">
        <v>94</v>
      </c>
      <c r="C52" s="19">
        <v>979</v>
      </c>
      <c r="D52" s="29">
        <v>1</v>
      </c>
      <c r="E52" s="19" t="s">
        <v>12</v>
      </c>
      <c r="F52" s="20">
        <v>979</v>
      </c>
      <c r="G52" s="20"/>
    </row>
    <row r="53" spans="1:7" ht="54.75" customHeight="1" x14ac:dyDescent="0.25">
      <c r="A53" s="38" t="s">
        <v>29</v>
      </c>
      <c r="B53" s="38" t="s">
        <v>93</v>
      </c>
      <c r="C53" s="19">
        <v>1071</v>
      </c>
      <c r="D53" s="29">
        <v>2</v>
      </c>
      <c r="E53" s="19" t="s">
        <v>12</v>
      </c>
      <c r="F53" s="20">
        <v>2142</v>
      </c>
      <c r="G53" s="20"/>
    </row>
    <row r="54" spans="1:7" ht="51.75" customHeight="1" x14ac:dyDescent="0.25">
      <c r="A54" s="38" t="s">
        <v>30</v>
      </c>
      <c r="B54" s="18" t="s">
        <v>95</v>
      </c>
      <c r="C54" s="19">
        <v>1442</v>
      </c>
      <c r="D54" s="29">
        <v>2</v>
      </c>
      <c r="E54" s="19" t="s">
        <v>12</v>
      </c>
      <c r="F54" s="20">
        <v>2884</v>
      </c>
      <c r="G54" s="20"/>
    </row>
    <row r="55" spans="1:7" s="21" customFormat="1" ht="57" customHeight="1" x14ac:dyDescent="0.25">
      <c r="A55" s="18" t="s">
        <v>71</v>
      </c>
      <c r="B55" s="18" t="s">
        <v>72</v>
      </c>
      <c r="C55" s="19">
        <v>1500</v>
      </c>
      <c r="D55" s="29">
        <v>1</v>
      </c>
      <c r="E55" s="19" t="s">
        <v>12</v>
      </c>
      <c r="F55" s="20">
        <v>1500</v>
      </c>
      <c r="G55" s="20"/>
    </row>
    <row r="56" spans="1:7" s="35" customFormat="1" ht="102.75" customHeight="1" x14ac:dyDescent="0.25">
      <c r="A56" s="38" t="s">
        <v>55</v>
      </c>
      <c r="B56" s="38" t="s">
        <v>97</v>
      </c>
      <c r="C56" s="42">
        <v>5149</v>
      </c>
      <c r="D56" s="43">
        <v>1</v>
      </c>
      <c r="E56" s="42" t="s">
        <v>12</v>
      </c>
      <c r="F56" s="44">
        <v>5149</v>
      </c>
      <c r="G56" s="44"/>
    </row>
    <row r="57" spans="1:7" s="21" customFormat="1" ht="32.25" customHeight="1" x14ac:dyDescent="0.25">
      <c r="A57" s="18" t="s">
        <v>35</v>
      </c>
      <c r="B57" s="18"/>
      <c r="C57" s="19">
        <v>564</v>
      </c>
      <c r="D57" s="29">
        <v>2</v>
      </c>
      <c r="E57" s="19" t="s">
        <v>12</v>
      </c>
      <c r="F57" s="20">
        <v>1128</v>
      </c>
      <c r="G57" s="20"/>
    </row>
    <row r="58" spans="1:7" s="21" customFormat="1" ht="32.25" customHeight="1" x14ac:dyDescent="0.25">
      <c r="A58" s="18" t="s">
        <v>65</v>
      </c>
      <c r="B58" s="18" t="s">
        <v>116</v>
      </c>
      <c r="C58" s="19">
        <v>45</v>
      </c>
      <c r="D58" s="29">
        <v>1250</v>
      </c>
      <c r="E58" s="19" t="s">
        <v>26</v>
      </c>
      <c r="F58" s="20">
        <v>56250</v>
      </c>
      <c r="G58" s="20"/>
    </row>
    <row r="59" spans="1:7" s="21" customFormat="1" ht="32.25" customHeight="1" x14ac:dyDescent="0.25">
      <c r="A59" s="18" t="s">
        <v>64</v>
      </c>
      <c r="B59" s="18" t="s">
        <v>116</v>
      </c>
      <c r="C59" s="19">
        <v>35</v>
      </c>
      <c r="D59" s="29">
        <v>54</v>
      </c>
      <c r="E59" s="19" t="s">
        <v>26</v>
      </c>
      <c r="F59" s="20">
        <v>1890</v>
      </c>
      <c r="G59" s="20"/>
    </row>
    <row r="60" spans="1:7" s="21" customFormat="1" ht="32.25" customHeight="1" x14ac:dyDescent="0.25">
      <c r="A60" s="18" t="s">
        <v>73</v>
      </c>
      <c r="B60" s="18" t="s">
        <v>98</v>
      </c>
      <c r="C60" s="19">
        <v>60</v>
      </c>
      <c r="D60" s="29">
        <v>1304</v>
      </c>
      <c r="E60" s="19" t="s">
        <v>26</v>
      </c>
      <c r="F60" s="20">
        <v>78240</v>
      </c>
      <c r="G60" s="20"/>
    </row>
    <row r="61" spans="1:7" s="21" customFormat="1" ht="32.25" customHeight="1" x14ac:dyDescent="0.25">
      <c r="A61" s="18" t="s">
        <v>66</v>
      </c>
      <c r="B61" s="18" t="s">
        <v>98</v>
      </c>
      <c r="C61" s="19">
        <v>700</v>
      </c>
      <c r="D61" s="29">
        <v>15</v>
      </c>
      <c r="E61" s="19" t="s">
        <v>12</v>
      </c>
      <c r="F61" s="20">
        <v>10500</v>
      </c>
      <c r="G61" s="20"/>
    </row>
    <row r="62" spans="1:7" s="21" customFormat="1" ht="32.25" customHeight="1" x14ac:dyDescent="0.25">
      <c r="A62" s="18" t="s">
        <v>67</v>
      </c>
      <c r="B62" s="18" t="s">
        <v>98</v>
      </c>
      <c r="C62" s="19">
        <v>3000</v>
      </c>
      <c r="D62" s="29">
        <v>1</v>
      </c>
      <c r="E62" s="19" t="s">
        <v>68</v>
      </c>
      <c r="F62" s="20">
        <v>3000</v>
      </c>
      <c r="G62" s="20"/>
    </row>
    <row r="63" spans="1:7" s="21" customFormat="1" ht="32.25" customHeight="1" x14ac:dyDescent="0.25">
      <c r="A63" s="18" t="s">
        <v>141</v>
      </c>
      <c r="B63" s="18" t="s">
        <v>142</v>
      </c>
      <c r="C63" s="19">
        <v>400</v>
      </c>
      <c r="D63" s="29">
        <v>2</v>
      </c>
      <c r="E63" s="19" t="s">
        <v>12</v>
      </c>
      <c r="F63" s="20">
        <v>800</v>
      </c>
      <c r="G63" s="20"/>
    </row>
    <row r="64" spans="1:7" ht="32.25" customHeight="1" x14ac:dyDescent="0.25">
      <c r="A64" s="6"/>
      <c r="B64" s="6"/>
      <c r="C64" s="8"/>
      <c r="D64" s="30"/>
      <c r="E64" s="8"/>
      <c r="F64" s="9"/>
      <c r="G64" s="9"/>
    </row>
    <row r="65" spans="1:7" ht="32.25" customHeight="1" x14ac:dyDescent="0.25">
      <c r="A65" s="6" t="s">
        <v>117</v>
      </c>
      <c r="B65" s="6"/>
      <c r="C65" s="8"/>
      <c r="D65" s="30"/>
      <c r="E65" s="8"/>
      <c r="F65" s="9"/>
      <c r="G65" s="9"/>
    </row>
    <row r="66" spans="1:7" ht="32.25" customHeight="1" x14ac:dyDescent="0.25">
      <c r="A66" s="18" t="s">
        <v>58</v>
      </c>
      <c r="B66" s="6"/>
      <c r="C66" s="8"/>
      <c r="D66" s="30"/>
      <c r="E66" s="8"/>
      <c r="F66" s="9"/>
      <c r="G66" s="9"/>
    </row>
    <row r="67" spans="1:7" s="21" customFormat="1" ht="32.25" customHeight="1" x14ac:dyDescent="0.25">
      <c r="A67" s="18" t="s">
        <v>56</v>
      </c>
      <c r="B67" s="18" t="s">
        <v>118</v>
      </c>
      <c r="C67" s="19">
        <v>10300</v>
      </c>
      <c r="D67" s="29">
        <v>7</v>
      </c>
      <c r="E67" s="19" t="s">
        <v>12</v>
      </c>
      <c r="F67" s="20">
        <v>72100</v>
      </c>
      <c r="G67" s="20"/>
    </row>
    <row r="68" spans="1:7" s="21" customFormat="1" ht="32.25" customHeight="1" x14ac:dyDescent="0.25">
      <c r="A68" s="18" t="s">
        <v>57</v>
      </c>
      <c r="B68" s="18" t="s">
        <v>118</v>
      </c>
      <c r="C68" s="19">
        <v>10300</v>
      </c>
      <c r="D68" s="29">
        <v>8</v>
      </c>
      <c r="E68" s="19" t="s">
        <v>12</v>
      </c>
      <c r="F68" s="20">
        <v>82400</v>
      </c>
      <c r="G68" s="20"/>
    </row>
    <row r="69" spans="1:7" s="21" customFormat="1" ht="63" customHeight="1" x14ac:dyDescent="0.25">
      <c r="A69" s="18" t="s">
        <v>59</v>
      </c>
      <c r="B69" s="18" t="s">
        <v>116</v>
      </c>
      <c r="C69" s="19">
        <v>10000</v>
      </c>
      <c r="D69" s="29">
        <v>15</v>
      </c>
      <c r="E69" s="19" t="s">
        <v>12</v>
      </c>
      <c r="F69" s="20">
        <v>150000</v>
      </c>
      <c r="G69" s="20"/>
    </row>
    <row r="70" spans="1:7" s="21" customFormat="1" ht="21.75" customHeight="1" x14ac:dyDescent="0.25">
      <c r="A70" s="6" t="s">
        <v>167</v>
      </c>
      <c r="B70" s="18"/>
      <c r="C70" s="19"/>
      <c r="D70" s="29"/>
      <c r="E70" s="19"/>
      <c r="F70" s="20"/>
      <c r="G70" s="20"/>
    </row>
    <row r="71" spans="1:7" s="21" customFormat="1" ht="32.25" customHeight="1" x14ac:dyDescent="0.25">
      <c r="A71" s="18" t="s">
        <v>74</v>
      </c>
      <c r="B71" s="18" t="s">
        <v>119</v>
      </c>
      <c r="C71" s="19">
        <v>20000</v>
      </c>
      <c r="D71" s="29">
        <v>3</v>
      </c>
      <c r="E71" s="19" t="s">
        <v>76</v>
      </c>
      <c r="F71" s="20">
        <v>60000</v>
      </c>
      <c r="G71" s="20"/>
    </row>
    <row r="72" spans="1:7" s="21" customFormat="1" ht="32.25" customHeight="1" x14ac:dyDescent="0.25">
      <c r="A72" s="18" t="s">
        <v>75</v>
      </c>
      <c r="B72" s="18"/>
      <c r="C72" s="19">
        <v>1500</v>
      </c>
      <c r="D72" s="29">
        <v>3</v>
      </c>
      <c r="E72" s="19" t="s">
        <v>76</v>
      </c>
      <c r="F72" s="20">
        <v>4500</v>
      </c>
      <c r="G72" s="20"/>
    </row>
    <row r="73" spans="1:7" s="21" customFormat="1" ht="69" customHeight="1" x14ac:dyDescent="0.25">
      <c r="A73" s="18" t="s">
        <v>77</v>
      </c>
      <c r="B73" s="18" t="s">
        <v>120</v>
      </c>
      <c r="C73" s="19">
        <v>6000</v>
      </c>
      <c r="D73" s="29">
        <v>7</v>
      </c>
      <c r="E73" s="19" t="s">
        <v>12</v>
      </c>
      <c r="F73" s="20">
        <v>42000</v>
      </c>
      <c r="G73" s="20"/>
    </row>
    <row r="74" spans="1:7" s="21" customFormat="1" ht="57.75" customHeight="1" x14ac:dyDescent="0.25">
      <c r="A74" s="18" t="s">
        <v>78</v>
      </c>
      <c r="B74" s="18" t="s">
        <v>122</v>
      </c>
      <c r="C74" s="19">
        <v>2000</v>
      </c>
      <c r="D74" s="29">
        <v>10</v>
      </c>
      <c r="E74" s="19" t="s">
        <v>12</v>
      </c>
      <c r="F74" s="20">
        <v>20000</v>
      </c>
      <c r="G74" s="20"/>
    </row>
    <row r="75" spans="1:7" s="21" customFormat="1" ht="42.75" customHeight="1" x14ac:dyDescent="0.25">
      <c r="A75" s="18" t="s">
        <v>79</v>
      </c>
      <c r="B75" s="18" t="s">
        <v>121</v>
      </c>
      <c r="C75" s="19">
        <v>500</v>
      </c>
      <c r="D75" s="29">
        <v>15</v>
      </c>
      <c r="E75" s="19" t="s">
        <v>12</v>
      </c>
      <c r="F75" s="20">
        <v>7500</v>
      </c>
      <c r="G75" s="20"/>
    </row>
    <row r="76" spans="1:7" s="21" customFormat="1" ht="46.5" customHeight="1" x14ac:dyDescent="0.25">
      <c r="A76" s="18" t="s">
        <v>99</v>
      </c>
      <c r="B76" s="18" t="s">
        <v>135</v>
      </c>
      <c r="C76" s="19">
        <v>150</v>
      </c>
      <c r="D76" s="29">
        <v>50</v>
      </c>
      <c r="E76" s="19" t="s">
        <v>12</v>
      </c>
      <c r="F76" s="20">
        <v>7500</v>
      </c>
      <c r="G76" s="20"/>
    </row>
    <row r="77" spans="1:7" s="21" customFormat="1" ht="46.5" customHeight="1" x14ac:dyDescent="0.25">
      <c r="A77" s="18" t="s">
        <v>139</v>
      </c>
      <c r="B77" s="18" t="s">
        <v>135</v>
      </c>
      <c r="C77" s="19">
        <v>100</v>
      </c>
      <c r="D77" s="29">
        <v>50</v>
      </c>
      <c r="E77" s="19" t="s">
        <v>12</v>
      </c>
      <c r="F77" s="20">
        <v>5000</v>
      </c>
      <c r="G77" s="20"/>
    </row>
    <row r="78" spans="1:7" s="21" customFormat="1" ht="46.5" customHeight="1" x14ac:dyDescent="0.25">
      <c r="A78" s="18" t="s">
        <v>136</v>
      </c>
      <c r="B78" s="18" t="s">
        <v>137</v>
      </c>
      <c r="C78" s="19">
        <v>300</v>
      </c>
      <c r="D78" s="29">
        <v>30</v>
      </c>
      <c r="E78" s="19" t="s">
        <v>12</v>
      </c>
      <c r="F78" s="20">
        <v>9000</v>
      </c>
      <c r="G78" s="20"/>
    </row>
    <row r="79" spans="1:7" ht="41.25" customHeight="1" x14ac:dyDescent="0.25">
      <c r="A79" s="6" t="s">
        <v>124</v>
      </c>
      <c r="B79" s="6"/>
      <c r="C79" s="8"/>
      <c r="D79" s="30"/>
      <c r="E79" s="8"/>
      <c r="F79" s="9"/>
      <c r="G79" s="9"/>
    </row>
    <row r="80" spans="1:7" s="21" customFormat="1" ht="25.5" customHeight="1" x14ac:dyDescent="0.25">
      <c r="A80" s="18" t="s">
        <v>126</v>
      </c>
      <c r="B80" s="18" t="s">
        <v>125</v>
      </c>
      <c r="C80" s="19">
        <v>4000</v>
      </c>
      <c r="D80" s="29">
        <v>1</v>
      </c>
      <c r="E80" s="19" t="s">
        <v>127</v>
      </c>
      <c r="F80" s="20">
        <v>4000</v>
      </c>
      <c r="G80" s="20"/>
    </row>
    <row r="81" spans="1:7" s="21" customFormat="1" ht="53.25" customHeight="1" x14ac:dyDescent="0.25">
      <c r="A81" s="18" t="s">
        <v>138</v>
      </c>
      <c r="B81" s="18" t="s">
        <v>140</v>
      </c>
      <c r="C81" s="19">
        <v>1000</v>
      </c>
      <c r="D81" s="29">
        <v>4</v>
      </c>
      <c r="E81" s="19" t="s">
        <v>12</v>
      </c>
      <c r="F81" s="20">
        <v>4000</v>
      </c>
      <c r="G81" s="20"/>
    </row>
    <row r="82" spans="1:7" ht="27" customHeight="1" x14ac:dyDescent="0.25">
      <c r="A82" s="6"/>
      <c r="B82" s="6"/>
      <c r="C82" s="8"/>
      <c r="D82" s="30"/>
      <c r="E82" s="8"/>
      <c r="F82" s="9"/>
      <c r="G82" s="9"/>
    </row>
    <row r="83" spans="1:7" ht="27" customHeight="1" x14ac:dyDescent="0.25">
      <c r="A83" s="6"/>
      <c r="B83" s="6"/>
      <c r="C83" s="8"/>
      <c r="D83" s="30"/>
      <c r="E83" s="8"/>
      <c r="F83" s="9"/>
      <c r="G83" s="9"/>
    </row>
    <row r="84" spans="1:7" ht="15.75" x14ac:dyDescent="0.25">
      <c r="A84" s="6"/>
      <c r="B84" s="6"/>
      <c r="C84" s="8"/>
      <c r="D84" s="30"/>
      <c r="E84" s="8"/>
      <c r="F84" s="9"/>
      <c r="G84" s="9"/>
    </row>
    <row r="85" spans="1:7" ht="25.5" customHeight="1" x14ac:dyDescent="0.25">
      <c r="A85" s="48" t="s">
        <v>7</v>
      </c>
      <c r="B85" s="48"/>
      <c r="C85" s="48"/>
      <c r="D85" s="48"/>
      <c r="E85" s="48"/>
      <c r="F85" s="7">
        <f>SUM(F6:F84)</f>
        <v>2000000</v>
      </c>
      <c r="G85" s="7"/>
    </row>
    <row r="89" spans="1:7" ht="15.75" x14ac:dyDescent="0.25">
      <c r="A89" s="41" t="s">
        <v>96</v>
      </c>
      <c r="B89" s="5"/>
    </row>
    <row r="91" spans="1:7" ht="15.75" thickBot="1" x14ac:dyDescent="0.3">
      <c r="A91" s="2"/>
      <c r="B91" s="2"/>
      <c r="C91" s="2"/>
      <c r="D91" s="2"/>
      <c r="E91" s="2"/>
      <c r="F91" s="2"/>
    </row>
    <row r="92" spans="1:7" ht="64.5" customHeight="1" thickBot="1" x14ac:dyDescent="0.3">
      <c r="A92" s="13" t="s">
        <v>2</v>
      </c>
      <c r="B92" s="14" t="s">
        <v>8</v>
      </c>
      <c r="C92" s="15" t="s">
        <v>3</v>
      </c>
      <c r="D92" s="15" t="s">
        <v>4</v>
      </c>
      <c r="E92" s="15" t="s">
        <v>5</v>
      </c>
      <c r="F92" s="16" t="s">
        <v>6</v>
      </c>
      <c r="G92" s="16" t="s">
        <v>130</v>
      </c>
    </row>
    <row r="93" spans="1:7" ht="15.75" x14ac:dyDescent="0.25">
      <c r="A93" s="10"/>
      <c r="B93" s="10"/>
      <c r="C93" s="11"/>
      <c r="D93" s="11"/>
      <c r="E93" s="11"/>
      <c r="F93" s="12"/>
      <c r="G93" s="12"/>
    </row>
    <row r="94" spans="1:7" s="21" customFormat="1" ht="54" customHeight="1" x14ac:dyDescent="0.25">
      <c r="A94" s="17" t="s">
        <v>145</v>
      </c>
      <c r="B94" s="17" t="s">
        <v>147</v>
      </c>
      <c r="C94" s="23">
        <v>10000</v>
      </c>
      <c r="D94" s="23">
        <v>10</v>
      </c>
      <c r="E94" s="23" t="s">
        <v>146</v>
      </c>
      <c r="F94" s="24">
        <v>100000</v>
      </c>
      <c r="G94" s="24">
        <v>0</v>
      </c>
    </row>
    <row r="95" spans="1:7" s="21" customFormat="1" ht="92.25" customHeight="1" x14ac:dyDescent="0.25">
      <c r="A95" s="17" t="s">
        <v>165</v>
      </c>
      <c r="B95" s="17" t="s">
        <v>168</v>
      </c>
      <c r="C95" s="23">
        <v>1000</v>
      </c>
      <c r="D95" s="23">
        <v>106</v>
      </c>
      <c r="E95" s="23" t="s">
        <v>161</v>
      </c>
      <c r="F95" s="24">
        <v>106000</v>
      </c>
      <c r="G95" s="24">
        <v>0</v>
      </c>
    </row>
    <row r="96" spans="1:7" ht="30" customHeight="1" x14ac:dyDescent="0.25">
      <c r="A96" s="18" t="s">
        <v>62</v>
      </c>
      <c r="B96" s="18" t="s">
        <v>70</v>
      </c>
      <c r="C96" s="19">
        <v>23</v>
      </c>
      <c r="D96" s="29">
        <v>50</v>
      </c>
      <c r="E96" s="19" t="s">
        <v>26</v>
      </c>
      <c r="F96" s="20">
        <v>1150</v>
      </c>
      <c r="G96" s="12">
        <v>0</v>
      </c>
    </row>
    <row r="97" spans="1:7" ht="30" customHeight="1" x14ac:dyDescent="0.25">
      <c r="A97" s="18" t="s">
        <v>129</v>
      </c>
      <c r="B97" s="18" t="s">
        <v>128</v>
      </c>
      <c r="C97" s="19">
        <v>900</v>
      </c>
      <c r="D97" s="29">
        <v>15</v>
      </c>
      <c r="E97" s="19" t="s">
        <v>12</v>
      </c>
      <c r="F97" s="20">
        <v>13500</v>
      </c>
      <c r="G97" s="12">
        <v>0</v>
      </c>
    </row>
    <row r="98" spans="1:7" ht="30" customHeight="1" x14ac:dyDescent="0.25">
      <c r="A98" s="47" t="s">
        <v>131</v>
      </c>
      <c r="B98" s="18" t="s">
        <v>132</v>
      </c>
      <c r="C98" s="19"/>
      <c r="D98" s="29"/>
      <c r="E98" s="19"/>
      <c r="F98" s="20"/>
      <c r="G98" s="12">
        <v>0</v>
      </c>
    </row>
    <row r="99" spans="1:7" ht="30" customHeight="1" x14ac:dyDescent="0.25">
      <c r="A99" s="18" t="s">
        <v>133</v>
      </c>
      <c r="B99" s="18"/>
      <c r="C99" s="19">
        <v>2600</v>
      </c>
      <c r="D99" s="29">
        <v>1</v>
      </c>
      <c r="E99" s="19" t="s">
        <v>12</v>
      </c>
      <c r="F99" s="20">
        <v>2600</v>
      </c>
      <c r="G99" s="12">
        <v>0</v>
      </c>
    </row>
    <row r="100" spans="1:7" ht="30" customHeight="1" x14ac:dyDescent="0.25">
      <c r="A100" s="18" t="s">
        <v>134</v>
      </c>
      <c r="B100" s="18"/>
      <c r="C100" s="19">
        <v>3900</v>
      </c>
      <c r="D100" s="29">
        <v>1</v>
      </c>
      <c r="E100" s="19" t="s">
        <v>12</v>
      </c>
      <c r="F100" s="20">
        <v>3900</v>
      </c>
      <c r="G100" s="12">
        <v>0</v>
      </c>
    </row>
    <row r="101" spans="1:7" ht="30" customHeight="1" x14ac:dyDescent="0.25">
      <c r="A101" s="18" t="s">
        <v>155</v>
      </c>
      <c r="B101" s="18"/>
      <c r="C101" s="19">
        <v>6400</v>
      </c>
      <c r="D101" s="29">
        <v>1</v>
      </c>
      <c r="E101" s="19" t="s">
        <v>12</v>
      </c>
      <c r="F101" s="20">
        <v>6400</v>
      </c>
      <c r="G101" s="12">
        <v>0</v>
      </c>
    </row>
    <row r="102" spans="1:7" ht="30" customHeight="1" x14ac:dyDescent="0.25">
      <c r="A102" s="18" t="s">
        <v>148</v>
      </c>
      <c r="B102" s="18" t="s">
        <v>149</v>
      </c>
      <c r="C102" s="19">
        <v>650</v>
      </c>
      <c r="D102" s="29">
        <v>1</v>
      </c>
      <c r="E102" s="19" t="s">
        <v>12</v>
      </c>
      <c r="F102" s="20">
        <v>650</v>
      </c>
      <c r="G102" s="12">
        <v>0</v>
      </c>
    </row>
    <row r="103" spans="1:7" ht="30" customHeight="1" x14ac:dyDescent="0.25">
      <c r="A103" s="18" t="s">
        <v>150</v>
      </c>
      <c r="B103" s="18"/>
      <c r="C103" s="19">
        <v>49990</v>
      </c>
      <c r="D103" s="29">
        <v>1</v>
      </c>
      <c r="E103" s="19" t="s">
        <v>12</v>
      </c>
      <c r="F103" s="20">
        <v>49990</v>
      </c>
      <c r="G103" s="12">
        <v>0</v>
      </c>
    </row>
    <row r="104" spans="1:7" ht="39.75" customHeight="1" x14ac:dyDescent="0.25">
      <c r="A104" s="18" t="s">
        <v>163</v>
      </c>
      <c r="B104" s="18" t="s">
        <v>164</v>
      </c>
      <c r="C104" s="19">
        <v>39990</v>
      </c>
      <c r="D104" s="29">
        <v>1</v>
      </c>
      <c r="E104" s="19" t="s">
        <v>12</v>
      </c>
      <c r="F104" s="20">
        <v>39990</v>
      </c>
      <c r="G104" s="12">
        <v>0</v>
      </c>
    </row>
    <row r="105" spans="1:7" ht="30" customHeight="1" x14ac:dyDescent="0.25">
      <c r="A105" s="18" t="s">
        <v>151</v>
      </c>
      <c r="B105" s="18" t="s">
        <v>152</v>
      </c>
      <c r="C105" s="19">
        <v>7978</v>
      </c>
      <c r="D105" s="29">
        <v>1</v>
      </c>
      <c r="E105" s="19" t="s">
        <v>12</v>
      </c>
      <c r="F105" s="20">
        <v>7978</v>
      </c>
      <c r="G105" s="12">
        <v>0</v>
      </c>
    </row>
    <row r="106" spans="1:7" ht="30" customHeight="1" x14ac:dyDescent="0.25">
      <c r="A106" s="18" t="s">
        <v>153</v>
      </c>
      <c r="B106" s="18" t="s">
        <v>154</v>
      </c>
      <c r="C106" s="19">
        <v>2999</v>
      </c>
      <c r="D106" s="29">
        <v>1</v>
      </c>
      <c r="E106" s="19" t="s">
        <v>12</v>
      </c>
      <c r="F106" s="20">
        <v>2999</v>
      </c>
      <c r="G106" s="12">
        <v>0</v>
      </c>
    </row>
    <row r="107" spans="1:7" ht="30" customHeight="1" x14ac:dyDescent="0.25">
      <c r="A107" s="18" t="s">
        <v>156</v>
      </c>
      <c r="B107" s="18" t="s">
        <v>157</v>
      </c>
      <c r="C107" s="19">
        <v>45000</v>
      </c>
      <c r="D107" s="29">
        <v>1</v>
      </c>
      <c r="E107" s="19" t="s">
        <v>12</v>
      </c>
      <c r="F107" s="20">
        <v>45000</v>
      </c>
      <c r="G107" s="12">
        <v>0</v>
      </c>
    </row>
    <row r="108" spans="1:7" ht="30" customHeight="1" x14ac:dyDescent="0.25">
      <c r="A108" s="18" t="s">
        <v>158</v>
      </c>
      <c r="B108" s="18"/>
      <c r="C108" s="19">
        <v>1570</v>
      </c>
      <c r="D108" s="29">
        <v>1</v>
      </c>
      <c r="E108" s="19" t="s">
        <v>12</v>
      </c>
      <c r="F108" s="20">
        <v>1570</v>
      </c>
      <c r="G108" s="12"/>
    </row>
    <row r="109" spans="1:7" ht="30" customHeight="1" x14ac:dyDescent="0.25">
      <c r="A109" s="18" t="s">
        <v>159</v>
      </c>
      <c r="B109" s="18"/>
      <c r="C109" s="19">
        <v>0</v>
      </c>
      <c r="D109" s="29">
        <v>3</v>
      </c>
      <c r="E109" s="19" t="s">
        <v>12</v>
      </c>
      <c r="F109" s="20">
        <v>0</v>
      </c>
      <c r="G109" s="12">
        <v>0</v>
      </c>
    </row>
    <row r="110" spans="1:7" ht="120" customHeight="1" x14ac:dyDescent="0.25">
      <c r="A110" s="18" t="s">
        <v>160</v>
      </c>
      <c r="B110" s="18" t="s">
        <v>162</v>
      </c>
      <c r="C110" s="19">
        <v>256</v>
      </c>
      <c r="D110" s="29">
        <v>1800</v>
      </c>
      <c r="E110" s="19" t="s">
        <v>161</v>
      </c>
      <c r="F110" s="20">
        <v>460800</v>
      </c>
      <c r="G110" s="12">
        <v>0</v>
      </c>
    </row>
    <row r="111" spans="1:7" ht="15.75" x14ac:dyDescent="0.25">
      <c r="A111" s="6"/>
      <c r="B111" s="6"/>
      <c r="C111" s="8"/>
      <c r="D111" s="8"/>
      <c r="E111" s="8"/>
      <c r="F111" s="9"/>
      <c r="G111" s="9"/>
    </row>
    <row r="112" spans="1:7" ht="15.75" x14ac:dyDescent="0.25">
      <c r="A112" s="48" t="s">
        <v>7</v>
      </c>
      <c r="B112" s="48"/>
      <c r="C112" s="48"/>
      <c r="D112" s="48"/>
      <c r="E112" s="48"/>
      <c r="F112" s="7">
        <f>SUM(F93:F111)</f>
        <v>842527</v>
      </c>
      <c r="G112" s="7">
        <f>SUM(G93:G111)</f>
        <v>0</v>
      </c>
    </row>
  </sheetData>
  <mergeCells count="4">
    <mergeCell ref="A85:E85"/>
    <mergeCell ref="A1:G1"/>
    <mergeCell ref="A3:G3"/>
    <mergeCell ref="A112:E1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Митин</dc:creator>
  <cp:lastModifiedBy>Елена Голубева</cp:lastModifiedBy>
  <cp:lastPrinted>2020-09-15T06:37:58Z</cp:lastPrinted>
  <dcterms:created xsi:type="dcterms:W3CDTF">2017-06-01T09:00:33Z</dcterms:created>
  <dcterms:modified xsi:type="dcterms:W3CDTF">2020-09-15T06:42:38Z</dcterms:modified>
</cp:coreProperties>
</file>