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bookViews>
    <workbookView xWindow="-120" yWindow="-12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E23" i="1"/>
  <c r="E88" i="1"/>
  <c r="E87" i="1"/>
  <c r="E89" i="1"/>
  <c r="E63" i="1"/>
  <c r="E86" i="1"/>
  <c r="E85" i="1"/>
  <c r="E84" i="1"/>
  <c r="E83" i="1"/>
  <c r="E82" i="1"/>
  <c r="E81" i="1"/>
  <c r="E80" i="1"/>
  <c r="E79" i="1"/>
  <c r="E78" i="1"/>
  <c r="E62" i="1"/>
  <c r="E61" i="1"/>
  <c r="E77" i="1"/>
  <c r="E76" i="1"/>
  <c r="E75" i="1"/>
  <c r="E58" i="1"/>
  <c r="E74" i="1"/>
  <c r="E73" i="1"/>
  <c r="E72" i="1"/>
  <c r="E71" i="1"/>
  <c r="E70" i="1"/>
  <c r="E69" i="1"/>
  <c r="E68" i="1"/>
  <c r="E67" i="1"/>
  <c r="E66" i="1"/>
  <c r="E65" i="1"/>
  <c r="E64" i="1"/>
  <c r="E60" i="1"/>
  <c r="E59" i="1"/>
  <c r="E57" i="1"/>
  <c r="E56" i="1"/>
  <c r="E55" i="1"/>
  <c r="E47" i="1"/>
  <c r="E30" i="1"/>
  <c r="E54" i="1"/>
  <c r="E53" i="1"/>
  <c r="E52" i="1"/>
  <c r="E51" i="1"/>
  <c r="E28" i="1"/>
  <c r="E27" i="1"/>
  <c r="E26" i="1"/>
  <c r="E25" i="1"/>
  <c r="E24" i="1"/>
  <c r="E22" i="1"/>
  <c r="E21" i="1"/>
  <c r="E20" i="1"/>
  <c r="E19" i="1"/>
  <c r="E48" i="1"/>
  <c r="E41" i="1"/>
  <c r="E40" i="1"/>
  <c r="E46" i="1"/>
  <c r="E45" i="1"/>
  <c r="E43" i="1"/>
  <c r="E39" i="1"/>
  <c r="E38" i="1"/>
  <c r="E34" i="1"/>
  <c r="E33" i="1"/>
  <c r="E18" i="1"/>
  <c r="E29" i="1"/>
  <c r="E6" i="1"/>
  <c r="E17" i="1"/>
  <c r="E16" i="1"/>
  <c r="E15" i="1"/>
  <c r="E14" i="1"/>
  <c r="E13" i="1"/>
  <c r="E11" i="1"/>
  <c r="E10" i="1"/>
  <c r="E9" i="1"/>
  <c r="E7" i="1"/>
  <c r="E5" i="1"/>
  <c r="E90" i="1" l="1"/>
  <c r="E31" i="1"/>
  <c r="E91" i="1" l="1"/>
</calcChain>
</file>

<file path=xl/sharedStrings.xml><?xml version="1.0" encoding="utf-8"?>
<sst xmlns="http://schemas.openxmlformats.org/spreadsheetml/2006/main" count="98" uniqueCount="85">
  <si>
    <t>№ п/п</t>
  </si>
  <si>
    <t>Наименование</t>
  </si>
  <si>
    <t>Количество единиц</t>
  </si>
  <si>
    <t>Стоимость, рублей</t>
  </si>
  <si>
    <t>Всего, рублей</t>
  </si>
  <si>
    <t xml:space="preserve">    Всего по разделу:</t>
  </si>
  <si>
    <t>ВСЕГО ПО ПРОЕКТУ</t>
  </si>
  <si>
    <t>Комплект мониторов Yamaha HS 8W + DB039 - Set</t>
  </si>
  <si>
    <t>Внешняя звуковая карта Mackie Big Knob Studio</t>
  </si>
  <si>
    <t xml:space="preserve">Стойка под микрофон складная </t>
  </si>
  <si>
    <t xml:space="preserve">Стойка для микрофона </t>
  </si>
  <si>
    <t>Микрофон Союз</t>
  </si>
  <si>
    <t xml:space="preserve">Шумоподавляющий экран </t>
  </si>
  <si>
    <t>Антивибрационное крепление для микрофона</t>
  </si>
  <si>
    <t>Смета  проекта "ПРОСВЕТ"</t>
  </si>
  <si>
    <t>Наушники</t>
  </si>
  <si>
    <t xml:space="preserve">MIDI-клавиатура Arturia KeyLab Essential </t>
  </si>
  <si>
    <t>Акустический поролон бас ловушка</t>
  </si>
  <si>
    <t xml:space="preserve">Провода jack </t>
  </si>
  <si>
    <t xml:space="preserve">Системный блок </t>
  </si>
  <si>
    <t xml:space="preserve">Монитор </t>
  </si>
  <si>
    <t>Студийные микрофоны</t>
  </si>
  <si>
    <t>Просвет STUDIO</t>
  </si>
  <si>
    <t>11-22. CLOTHES</t>
  </si>
  <si>
    <t>Вышивальная машина Janome </t>
  </si>
  <si>
    <t>Термопресс</t>
  </si>
  <si>
    <t xml:space="preserve">Нитки для вышивки  (разные цвета) </t>
  </si>
  <si>
    <t>Калька чертежная прозрачная</t>
  </si>
  <si>
    <t>Термобумага (разные цвета)</t>
  </si>
  <si>
    <t xml:space="preserve">Напольная вешалка (рейл) </t>
  </si>
  <si>
    <t>Тумба с ящиками</t>
  </si>
  <si>
    <t xml:space="preserve">Принтер </t>
  </si>
  <si>
    <t>Бумага самоклеящаяся Lomond</t>
  </si>
  <si>
    <t>Стул</t>
  </si>
  <si>
    <t xml:space="preserve">Стол </t>
  </si>
  <si>
    <t>Мобильная гардеробная система</t>
  </si>
  <si>
    <t>Портьера бархат театральный</t>
  </si>
  <si>
    <t>Карниз для штор (гардина)</t>
  </si>
  <si>
    <t>Лампа рабочая</t>
  </si>
  <si>
    <t>Удлинитель</t>
  </si>
  <si>
    <t>Стеллаж</t>
  </si>
  <si>
    <t xml:space="preserve">Светодиодная лента </t>
  </si>
  <si>
    <t>N&amp;V STUDIO</t>
  </si>
  <si>
    <t>Микшерный пульт</t>
  </si>
  <si>
    <t>Комод с 5 ящиками</t>
  </si>
  <si>
    <t xml:space="preserve">Зеркало напольное </t>
  </si>
  <si>
    <t xml:space="preserve">Кольцевая лампа </t>
  </si>
  <si>
    <t>Колонка JBL Charge 5</t>
  </si>
  <si>
    <t>Фотоаппарат Canon</t>
  </si>
  <si>
    <t>Студийный свет</t>
  </si>
  <si>
    <t>Студийная вспышка</t>
  </si>
  <si>
    <t>Стойка для освещения</t>
  </si>
  <si>
    <t>Журавль</t>
  </si>
  <si>
    <t>Октобокс</t>
  </si>
  <si>
    <t>Софтбокс</t>
  </si>
  <si>
    <t xml:space="preserve">Стойки для фона Falcon Eyes В-015 20707 </t>
  </si>
  <si>
    <t xml:space="preserve">Кольцевая лампа Студийный свет Falcon Eyes Beauty Light 480 LED </t>
  </si>
  <si>
    <t>Штатив</t>
  </si>
  <si>
    <t>Карта памяти</t>
  </si>
  <si>
    <t>Светоотражатель </t>
  </si>
  <si>
    <t>Флаг студийный</t>
  </si>
  <si>
    <t>Модульная фрост-рама</t>
  </si>
  <si>
    <t>Хромакей</t>
  </si>
  <si>
    <t>Черный фон</t>
  </si>
  <si>
    <t xml:space="preserve">Красный фон </t>
  </si>
  <si>
    <t xml:space="preserve">Бежевый фон </t>
  </si>
  <si>
    <t xml:space="preserve">Голубой фон </t>
  </si>
  <si>
    <t xml:space="preserve">Тканевый серый фон </t>
  </si>
  <si>
    <t xml:space="preserve">Тумба </t>
  </si>
  <si>
    <t xml:space="preserve">Гардины </t>
  </si>
  <si>
    <t xml:space="preserve">Стол визажиста (консоль) </t>
  </si>
  <si>
    <t>Коробка с крышкой</t>
  </si>
  <si>
    <t>Объектив M.ZUIKO DIGITAL ED 40-150mm F4-5.6 R черный</t>
  </si>
  <si>
    <t>Объектив M.ZUIKO DIGITAL ED 75-300mm F4.8-6.7 II</t>
  </si>
  <si>
    <t>Стабилизатор</t>
  </si>
  <si>
    <t>Программное обеспечение</t>
  </si>
  <si>
    <t xml:space="preserve">Кресло офисное  </t>
  </si>
  <si>
    <t>Диван офисный</t>
  </si>
  <si>
    <t>100 катушек</t>
  </si>
  <si>
    <t>Стул офисный</t>
  </si>
  <si>
    <t>Стол офисный с тумбой выдвижной</t>
  </si>
  <si>
    <t>5 рулонов</t>
  </si>
  <si>
    <t xml:space="preserve">100 штук </t>
  </si>
  <si>
    <t xml:space="preserve">4 пачки </t>
  </si>
  <si>
    <t>Програмное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</si>
</sst>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 wrapText="1"/>
    </xf>
    <xf numFmtId="4" fontId="4" fillId="0" borderId="1" xfId="0" applyNumberFormat="1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justify" vertical="center" wrapText="1"/>
    </xf>
    <xf numFmtId="0" fontId="5" fillId="0" borderId="3" xfId="0" applyFont="1" applyBorder="1" applyAlignment="1">
      <alignment vertical="center" wrapText="1"/>
    </xf>
    <xf numFmtId="16" fontId="4" fillId="0" borderId="2" xfId="0" applyNumberFormat="1" applyFont="1" applyBorder="1" applyAlignment="1">
      <alignment horizontal="justify"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4" fontId="4" fillId="0" borderId="3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Border="1" applyAlignment="1"/>
    <xf numFmtId="0" fontId="4" fillId="2" borderId="2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4" workbookViewId="0">
      <selection activeCell="A23" sqref="A23:XFD23"/>
    </sheetView>
  </sheetViews>
  <sheetFormatPr defaultRowHeight="15" x14ac:dyDescent="0.25"/>
  <cols>
    <col min="1" max="1" width="10.140625" customWidth="1"/>
    <col min="2" max="2" width="59.85546875" customWidth="1"/>
    <col min="3" max="3" width="26.5703125" customWidth="1"/>
    <col min="4" max="4" width="22.140625" customWidth="1"/>
    <col min="5" max="5" width="25.5703125" customWidth="1"/>
  </cols>
  <sheetData>
    <row r="1" spans="1:5" x14ac:dyDescent="0.25">
      <c r="A1" s="18" t="s">
        <v>14</v>
      </c>
      <c r="B1" s="19"/>
      <c r="C1" s="19"/>
      <c r="D1" s="19"/>
      <c r="E1" s="19"/>
    </row>
    <row r="2" spans="1:5" x14ac:dyDescent="0.25">
      <c r="A2" s="20"/>
      <c r="B2" s="20"/>
      <c r="C2" s="20"/>
      <c r="D2" s="20"/>
      <c r="E2" s="20"/>
    </row>
    <row r="3" spans="1:5" ht="37.5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</row>
    <row r="4" spans="1:5" ht="18.75" customHeight="1" x14ac:dyDescent="0.25">
      <c r="A4" s="21" t="s">
        <v>22</v>
      </c>
      <c r="B4" s="22"/>
      <c r="C4" s="22"/>
      <c r="D4" s="22"/>
      <c r="E4" s="22"/>
    </row>
    <row r="5" spans="1:5" ht="18.75" x14ac:dyDescent="0.25">
      <c r="A5" s="3"/>
      <c r="B5" s="9" t="s">
        <v>19</v>
      </c>
      <c r="C5" s="3">
        <v>1</v>
      </c>
      <c r="D5" s="4">
        <v>70000</v>
      </c>
      <c r="E5" s="4">
        <f t="shared" ref="E5:E28" si="0">C5*D5</f>
        <v>70000</v>
      </c>
    </row>
    <row r="6" spans="1:5" ht="18.75" x14ac:dyDescent="0.25">
      <c r="A6" s="3"/>
      <c r="B6" s="9" t="s">
        <v>20</v>
      </c>
      <c r="C6" s="3">
        <v>1</v>
      </c>
      <c r="D6" s="4">
        <v>18000</v>
      </c>
      <c r="E6" s="4">
        <f t="shared" si="0"/>
        <v>18000</v>
      </c>
    </row>
    <row r="7" spans="1:5" ht="27" customHeight="1" x14ac:dyDescent="0.25">
      <c r="A7" s="3"/>
      <c r="B7" s="9" t="s">
        <v>7</v>
      </c>
      <c r="C7" s="3">
        <v>1</v>
      </c>
      <c r="D7" s="4">
        <v>43000</v>
      </c>
      <c r="E7" s="4">
        <f t="shared" si="0"/>
        <v>43000</v>
      </c>
    </row>
    <row r="8" spans="1:5" ht="18.75" x14ac:dyDescent="0.25">
      <c r="A8" s="3"/>
      <c r="B8" s="9" t="s">
        <v>8</v>
      </c>
      <c r="C8" s="3">
        <v>1</v>
      </c>
      <c r="D8" s="4">
        <v>14000</v>
      </c>
      <c r="E8" s="4">
        <v>15000</v>
      </c>
    </row>
    <row r="9" spans="1:5" ht="18.75" x14ac:dyDescent="0.25">
      <c r="A9" s="3"/>
      <c r="B9" s="9" t="s">
        <v>9</v>
      </c>
      <c r="C9" s="3">
        <v>1</v>
      </c>
      <c r="D9" s="4">
        <v>10000</v>
      </c>
      <c r="E9" s="4">
        <f t="shared" si="0"/>
        <v>10000</v>
      </c>
    </row>
    <row r="10" spans="1:5" ht="18.75" x14ac:dyDescent="0.25">
      <c r="A10" s="3"/>
      <c r="B10" s="9" t="s">
        <v>10</v>
      </c>
      <c r="C10" s="3">
        <v>2</v>
      </c>
      <c r="D10" s="4">
        <v>3000</v>
      </c>
      <c r="E10" s="4">
        <f t="shared" si="0"/>
        <v>6000</v>
      </c>
    </row>
    <row r="11" spans="1:5" ht="18.75" x14ac:dyDescent="0.25">
      <c r="A11" s="3"/>
      <c r="B11" s="9" t="s">
        <v>11</v>
      </c>
      <c r="C11" s="3">
        <v>1</v>
      </c>
      <c r="D11" s="4">
        <v>70000</v>
      </c>
      <c r="E11" s="4">
        <f t="shared" si="0"/>
        <v>70000</v>
      </c>
    </row>
    <row r="12" spans="1:5" ht="18.75" x14ac:dyDescent="0.25">
      <c r="A12" s="3"/>
      <c r="B12" s="9" t="s">
        <v>12</v>
      </c>
      <c r="C12" s="3">
        <v>1</v>
      </c>
      <c r="D12" s="4">
        <v>6000</v>
      </c>
      <c r="E12" s="4">
        <v>6200</v>
      </c>
    </row>
    <row r="13" spans="1:5" ht="18.75" x14ac:dyDescent="0.25">
      <c r="A13" s="6"/>
      <c r="B13" s="9" t="s">
        <v>13</v>
      </c>
      <c r="C13" s="3">
        <v>1</v>
      </c>
      <c r="D13" s="4">
        <v>4000</v>
      </c>
      <c r="E13" s="4">
        <f t="shared" si="0"/>
        <v>4000</v>
      </c>
    </row>
    <row r="14" spans="1:5" ht="18.75" x14ac:dyDescent="0.25">
      <c r="A14" s="6"/>
      <c r="B14" s="9" t="s">
        <v>15</v>
      </c>
      <c r="C14" s="3">
        <v>2</v>
      </c>
      <c r="D14" s="4">
        <v>9500</v>
      </c>
      <c r="E14" s="4">
        <f t="shared" si="0"/>
        <v>19000</v>
      </c>
    </row>
    <row r="15" spans="1:5" ht="18.75" x14ac:dyDescent="0.25">
      <c r="A15" s="6"/>
      <c r="B15" s="9" t="s">
        <v>16</v>
      </c>
      <c r="C15" s="3">
        <v>1</v>
      </c>
      <c r="D15" s="4">
        <v>17400</v>
      </c>
      <c r="E15" s="4">
        <f t="shared" si="0"/>
        <v>17400</v>
      </c>
    </row>
    <row r="16" spans="1:5" ht="18.75" x14ac:dyDescent="0.25">
      <c r="A16" s="6"/>
      <c r="B16" s="9" t="s">
        <v>17</v>
      </c>
      <c r="C16" s="3">
        <v>4</v>
      </c>
      <c r="D16" s="4">
        <v>3300</v>
      </c>
      <c r="E16" s="4">
        <f t="shared" si="0"/>
        <v>13200</v>
      </c>
    </row>
    <row r="17" spans="1:5" ht="18.75" x14ac:dyDescent="0.25">
      <c r="A17" s="6"/>
      <c r="B17" s="9" t="s">
        <v>43</v>
      </c>
      <c r="C17" s="3">
        <v>1</v>
      </c>
      <c r="D17" s="4">
        <v>70000</v>
      </c>
      <c r="E17" s="4">
        <f t="shared" si="0"/>
        <v>70000</v>
      </c>
    </row>
    <row r="18" spans="1:5" ht="18.75" x14ac:dyDescent="0.25">
      <c r="A18" s="6"/>
      <c r="B18" s="9" t="s">
        <v>21</v>
      </c>
      <c r="C18" s="3">
        <v>3</v>
      </c>
      <c r="D18" s="4">
        <v>10000</v>
      </c>
      <c r="E18" s="4">
        <f t="shared" si="0"/>
        <v>30000</v>
      </c>
    </row>
    <row r="19" spans="1:5" ht="18.75" x14ac:dyDescent="0.25">
      <c r="A19" s="6"/>
      <c r="B19" s="9" t="s">
        <v>18</v>
      </c>
      <c r="C19" s="3">
        <v>2</v>
      </c>
      <c r="D19" s="4">
        <v>1000</v>
      </c>
      <c r="E19" s="4">
        <f t="shared" si="0"/>
        <v>2000</v>
      </c>
    </row>
    <row r="20" spans="1:5" ht="18.75" x14ac:dyDescent="0.25">
      <c r="A20" s="6"/>
      <c r="B20" s="9" t="s">
        <v>80</v>
      </c>
      <c r="C20" s="3">
        <v>1</v>
      </c>
      <c r="D20" s="4">
        <v>10000</v>
      </c>
      <c r="E20" s="4">
        <f t="shared" si="0"/>
        <v>10000</v>
      </c>
    </row>
    <row r="21" spans="1:5" ht="18.75" x14ac:dyDescent="0.25">
      <c r="A21" s="6"/>
      <c r="B21" s="9" t="s">
        <v>76</v>
      </c>
      <c r="C21" s="3">
        <v>4</v>
      </c>
      <c r="D21" s="4">
        <v>6000</v>
      </c>
      <c r="E21" s="4">
        <f t="shared" si="0"/>
        <v>24000</v>
      </c>
    </row>
    <row r="22" spans="1:5" ht="18.75" x14ac:dyDescent="0.25">
      <c r="A22" s="6"/>
      <c r="B22" s="9" t="s">
        <v>77</v>
      </c>
      <c r="C22" s="3">
        <v>1</v>
      </c>
      <c r="D22" s="4">
        <v>20000</v>
      </c>
      <c r="E22" s="4">
        <f t="shared" si="0"/>
        <v>20000</v>
      </c>
    </row>
    <row r="23" spans="1:5" ht="18.75" x14ac:dyDescent="0.25">
      <c r="A23" s="6"/>
      <c r="B23" s="9" t="s">
        <v>33</v>
      </c>
      <c r="C23" s="3">
        <v>7</v>
      </c>
      <c r="D23" s="4">
        <v>2200</v>
      </c>
      <c r="E23" s="4">
        <f t="shared" si="0"/>
        <v>15400</v>
      </c>
    </row>
    <row r="24" spans="1:5" ht="18.75" x14ac:dyDescent="0.25">
      <c r="A24" s="6"/>
      <c r="B24" s="9" t="s">
        <v>36</v>
      </c>
      <c r="C24" s="3">
        <v>2</v>
      </c>
      <c r="D24" s="4">
        <v>2400</v>
      </c>
      <c r="E24" s="4">
        <f t="shared" si="0"/>
        <v>4800</v>
      </c>
    </row>
    <row r="25" spans="1:5" ht="18.75" x14ac:dyDescent="0.25">
      <c r="A25" s="6"/>
      <c r="B25" s="9" t="s">
        <v>37</v>
      </c>
      <c r="C25" s="3">
        <v>1</v>
      </c>
      <c r="D25" s="4">
        <v>1200</v>
      </c>
      <c r="E25" s="4">
        <f t="shared" si="0"/>
        <v>1200</v>
      </c>
    </row>
    <row r="26" spans="1:5" ht="18.75" x14ac:dyDescent="0.25">
      <c r="A26" s="6"/>
      <c r="B26" s="9" t="s">
        <v>38</v>
      </c>
      <c r="C26" s="3">
        <v>2</v>
      </c>
      <c r="D26" s="4">
        <v>1400</v>
      </c>
      <c r="E26" s="4">
        <f t="shared" si="0"/>
        <v>2800</v>
      </c>
    </row>
    <row r="27" spans="1:5" ht="18.75" x14ac:dyDescent="0.25">
      <c r="A27" s="6"/>
      <c r="B27" s="9" t="s">
        <v>39</v>
      </c>
      <c r="C27" s="3">
        <v>1</v>
      </c>
      <c r="D27" s="4">
        <v>1000</v>
      </c>
      <c r="E27" s="4">
        <f t="shared" si="0"/>
        <v>1000</v>
      </c>
    </row>
    <row r="28" spans="1:5" ht="18.75" x14ac:dyDescent="0.25">
      <c r="A28" s="6"/>
      <c r="B28" s="9" t="s">
        <v>40</v>
      </c>
      <c r="C28" s="3">
        <v>1</v>
      </c>
      <c r="D28" s="4">
        <v>11000</v>
      </c>
      <c r="E28" s="4">
        <f t="shared" si="0"/>
        <v>11000</v>
      </c>
    </row>
    <row r="29" spans="1:5" ht="18.75" x14ac:dyDescent="0.25">
      <c r="A29" s="6"/>
      <c r="B29" s="9" t="s">
        <v>41</v>
      </c>
      <c r="C29" s="3">
        <v>2</v>
      </c>
      <c r="D29" s="4">
        <v>3000</v>
      </c>
      <c r="E29" s="4">
        <f t="shared" ref="E29:E30" si="1">C29*D29</f>
        <v>6000</v>
      </c>
    </row>
    <row r="30" spans="1:5" ht="18.75" x14ac:dyDescent="0.25">
      <c r="A30" s="10"/>
      <c r="B30" s="11" t="s">
        <v>84</v>
      </c>
      <c r="C30" s="12">
        <v>1</v>
      </c>
      <c r="D30" s="13">
        <v>30000</v>
      </c>
      <c r="E30" s="4">
        <f t="shared" si="1"/>
        <v>30000</v>
      </c>
    </row>
    <row r="31" spans="1:5" ht="18.75" customHeight="1" x14ac:dyDescent="0.25">
      <c r="A31" s="15" t="s">
        <v>5</v>
      </c>
      <c r="B31" s="16"/>
      <c r="C31" s="16"/>
      <c r="D31" s="17"/>
      <c r="E31" s="8">
        <f>SUM(E5:E30)</f>
        <v>520000</v>
      </c>
    </row>
    <row r="32" spans="1:5" ht="18.75" customHeight="1" x14ac:dyDescent="0.25">
      <c r="A32" s="21" t="s">
        <v>23</v>
      </c>
      <c r="B32" s="22"/>
      <c r="C32" s="22"/>
      <c r="D32" s="22"/>
      <c r="E32" s="22"/>
    </row>
    <row r="33" spans="1:5" ht="18.75" customHeight="1" x14ac:dyDescent="0.25">
      <c r="A33" s="7"/>
      <c r="B33" s="14" t="s">
        <v>24</v>
      </c>
      <c r="C33" s="3">
        <v>1</v>
      </c>
      <c r="D33" s="4">
        <v>130000</v>
      </c>
      <c r="E33" s="4">
        <f>C33*D33</f>
        <v>130000</v>
      </c>
    </row>
    <row r="34" spans="1:5" ht="18.75" customHeight="1" x14ac:dyDescent="0.25">
      <c r="A34" s="7"/>
      <c r="B34" s="14" t="s">
        <v>25</v>
      </c>
      <c r="C34" s="3">
        <v>1</v>
      </c>
      <c r="D34" s="4">
        <v>28000</v>
      </c>
      <c r="E34" s="4">
        <f t="shared" ref="E34:E48" si="2">C34*D34</f>
        <v>28000</v>
      </c>
    </row>
    <row r="35" spans="1:5" ht="18.75" customHeight="1" x14ac:dyDescent="0.25">
      <c r="A35" s="7"/>
      <c r="B35" s="14" t="s">
        <v>26</v>
      </c>
      <c r="C35" s="3" t="s">
        <v>78</v>
      </c>
      <c r="D35" s="4">
        <v>102</v>
      </c>
      <c r="E35" s="4">
        <v>10200</v>
      </c>
    </row>
    <row r="36" spans="1:5" ht="18.75" customHeight="1" x14ac:dyDescent="0.25">
      <c r="A36" s="7"/>
      <c r="B36" s="14" t="s">
        <v>27</v>
      </c>
      <c r="C36" s="3" t="s">
        <v>81</v>
      </c>
      <c r="D36" s="4">
        <v>462</v>
      </c>
      <c r="E36" s="4">
        <v>2310</v>
      </c>
    </row>
    <row r="37" spans="1:5" ht="18.75" customHeight="1" x14ac:dyDescent="0.25">
      <c r="A37" s="7"/>
      <c r="B37" s="14" t="s">
        <v>28</v>
      </c>
      <c r="C37" s="3" t="s">
        <v>82</v>
      </c>
      <c r="D37" s="4">
        <v>90</v>
      </c>
      <c r="E37" s="4">
        <v>9000</v>
      </c>
    </row>
    <row r="38" spans="1:5" ht="18.75" customHeight="1" x14ac:dyDescent="0.25">
      <c r="A38" s="7"/>
      <c r="B38" s="14" t="s">
        <v>29</v>
      </c>
      <c r="C38" s="3">
        <v>1</v>
      </c>
      <c r="D38" s="4">
        <v>2500</v>
      </c>
      <c r="E38" s="4">
        <f t="shared" si="2"/>
        <v>2500</v>
      </c>
    </row>
    <row r="39" spans="1:5" ht="18.75" customHeight="1" x14ac:dyDescent="0.25">
      <c r="A39" s="7"/>
      <c r="B39" s="14" t="s">
        <v>30</v>
      </c>
      <c r="C39" s="3">
        <v>1</v>
      </c>
      <c r="D39" s="4">
        <v>1800</v>
      </c>
      <c r="E39" s="4">
        <f t="shared" si="2"/>
        <v>1800</v>
      </c>
    </row>
    <row r="40" spans="1:5" ht="18.75" customHeight="1" x14ac:dyDescent="0.25">
      <c r="A40" s="7"/>
      <c r="B40" s="14" t="s">
        <v>79</v>
      </c>
      <c r="C40" s="3">
        <v>7</v>
      </c>
      <c r="D40" s="4">
        <v>2200</v>
      </c>
      <c r="E40" s="4">
        <f t="shared" si="2"/>
        <v>15400</v>
      </c>
    </row>
    <row r="41" spans="1:5" ht="18.75" customHeight="1" x14ac:dyDescent="0.25">
      <c r="A41" s="7"/>
      <c r="B41" s="14" t="s">
        <v>34</v>
      </c>
      <c r="C41" s="3">
        <v>3</v>
      </c>
      <c r="D41" s="4">
        <v>2700</v>
      </c>
      <c r="E41" s="4">
        <f t="shared" si="2"/>
        <v>8100</v>
      </c>
    </row>
    <row r="42" spans="1:5" ht="18.75" customHeight="1" x14ac:dyDescent="0.25">
      <c r="A42" s="7"/>
      <c r="B42" s="9" t="s">
        <v>80</v>
      </c>
      <c r="C42" s="3">
        <v>1</v>
      </c>
      <c r="D42" s="4">
        <v>10000</v>
      </c>
      <c r="E42" s="4">
        <f t="shared" si="2"/>
        <v>10000</v>
      </c>
    </row>
    <row r="43" spans="1:5" ht="18.75" customHeight="1" x14ac:dyDescent="0.25">
      <c r="A43" s="7"/>
      <c r="B43" s="14" t="s">
        <v>31</v>
      </c>
      <c r="C43" s="3">
        <v>1</v>
      </c>
      <c r="D43" s="4">
        <v>4000</v>
      </c>
      <c r="E43" s="4">
        <f t="shared" si="2"/>
        <v>4000</v>
      </c>
    </row>
    <row r="44" spans="1:5" ht="18.75" customHeight="1" x14ac:dyDescent="0.25">
      <c r="A44" s="7"/>
      <c r="B44" s="14" t="s">
        <v>32</v>
      </c>
      <c r="C44" s="3" t="s">
        <v>83</v>
      </c>
      <c r="D44" s="4">
        <v>373</v>
      </c>
      <c r="E44" s="4">
        <v>1492</v>
      </c>
    </row>
    <row r="45" spans="1:5" ht="18.75" customHeight="1" x14ac:dyDescent="0.25">
      <c r="A45" s="7"/>
      <c r="B45" s="14" t="s">
        <v>19</v>
      </c>
      <c r="C45" s="3">
        <v>1</v>
      </c>
      <c r="D45" s="4">
        <v>70000</v>
      </c>
      <c r="E45" s="4">
        <f t="shared" si="2"/>
        <v>70000</v>
      </c>
    </row>
    <row r="46" spans="1:5" ht="18.75" customHeight="1" x14ac:dyDescent="0.25">
      <c r="A46" s="7"/>
      <c r="B46" s="14" t="s">
        <v>20</v>
      </c>
      <c r="C46" s="3">
        <v>1</v>
      </c>
      <c r="D46" s="4">
        <v>18000</v>
      </c>
      <c r="E46" s="4">
        <f t="shared" si="2"/>
        <v>18000</v>
      </c>
    </row>
    <row r="47" spans="1:5" ht="18.75" customHeight="1" x14ac:dyDescent="0.25">
      <c r="A47" s="7"/>
      <c r="B47" s="14" t="s">
        <v>84</v>
      </c>
      <c r="C47" s="3">
        <v>1</v>
      </c>
      <c r="D47" s="4">
        <v>30000</v>
      </c>
      <c r="E47" s="4">
        <f t="shared" si="2"/>
        <v>30000</v>
      </c>
    </row>
    <row r="48" spans="1:5" ht="18.75" customHeight="1" x14ac:dyDescent="0.25">
      <c r="A48" s="7"/>
      <c r="B48" s="14" t="s">
        <v>35</v>
      </c>
      <c r="C48" s="3">
        <v>1</v>
      </c>
      <c r="D48" s="4">
        <v>15000</v>
      </c>
      <c r="E48" s="4">
        <f t="shared" si="2"/>
        <v>15000</v>
      </c>
    </row>
    <row r="49" spans="1:5" ht="18.75" customHeight="1" x14ac:dyDescent="0.25">
      <c r="A49" s="15" t="s">
        <v>5</v>
      </c>
      <c r="B49" s="16"/>
      <c r="C49" s="16"/>
      <c r="D49" s="17"/>
      <c r="E49" s="8">
        <v>359302</v>
      </c>
    </row>
    <row r="50" spans="1:5" ht="18.75" customHeight="1" x14ac:dyDescent="0.25">
      <c r="A50" s="21" t="s">
        <v>42</v>
      </c>
      <c r="B50" s="22"/>
      <c r="C50" s="22"/>
      <c r="D50" s="22"/>
      <c r="E50" s="22"/>
    </row>
    <row r="51" spans="1:5" ht="18.75" customHeight="1" x14ac:dyDescent="0.25">
      <c r="A51" s="7"/>
      <c r="B51" s="9" t="s">
        <v>80</v>
      </c>
      <c r="C51" s="3">
        <v>1</v>
      </c>
      <c r="D51" s="4">
        <v>10000</v>
      </c>
      <c r="E51" s="4">
        <f t="shared" ref="E51:E89" si="3">C51*D51</f>
        <v>10000</v>
      </c>
    </row>
    <row r="52" spans="1:5" ht="18.75" customHeight="1" x14ac:dyDescent="0.25">
      <c r="A52" s="7"/>
      <c r="B52" s="14" t="s">
        <v>44</v>
      </c>
      <c r="C52" s="3">
        <v>1</v>
      </c>
      <c r="D52" s="4">
        <v>5300</v>
      </c>
      <c r="E52" s="4">
        <f t="shared" si="3"/>
        <v>5300</v>
      </c>
    </row>
    <row r="53" spans="1:5" ht="18.75" customHeight="1" x14ac:dyDescent="0.25">
      <c r="A53" s="7"/>
      <c r="B53" s="14" t="s">
        <v>40</v>
      </c>
      <c r="C53" s="3">
        <v>1</v>
      </c>
      <c r="D53" s="4">
        <v>7000</v>
      </c>
      <c r="E53" s="4">
        <f t="shared" si="3"/>
        <v>7000</v>
      </c>
    </row>
    <row r="54" spans="1:5" ht="18.75" customHeight="1" x14ac:dyDescent="0.25">
      <c r="A54" s="7"/>
      <c r="B54" s="14" t="s">
        <v>45</v>
      </c>
      <c r="C54" s="3">
        <v>1</v>
      </c>
      <c r="D54" s="4">
        <v>3700</v>
      </c>
      <c r="E54" s="4">
        <f t="shared" si="3"/>
        <v>3700</v>
      </c>
    </row>
    <row r="55" spans="1:5" ht="18.75" customHeight="1" x14ac:dyDescent="0.25">
      <c r="A55" s="7"/>
      <c r="B55" s="14" t="s">
        <v>46</v>
      </c>
      <c r="C55" s="3">
        <v>2</v>
      </c>
      <c r="D55" s="4">
        <v>4000</v>
      </c>
      <c r="E55" s="4">
        <f t="shared" si="3"/>
        <v>8000</v>
      </c>
    </row>
    <row r="56" spans="1:5" ht="18.75" customHeight="1" x14ac:dyDescent="0.25">
      <c r="A56" s="7"/>
      <c r="B56" s="14" t="s">
        <v>29</v>
      </c>
      <c r="C56" s="3">
        <v>1</v>
      </c>
      <c r="D56" s="4">
        <v>2500</v>
      </c>
      <c r="E56" s="4">
        <f t="shared" si="3"/>
        <v>2500</v>
      </c>
    </row>
    <row r="57" spans="1:5" ht="18.75" customHeight="1" x14ac:dyDescent="0.25">
      <c r="A57" s="7"/>
      <c r="B57" s="14" t="s">
        <v>77</v>
      </c>
      <c r="C57" s="3">
        <v>1</v>
      </c>
      <c r="D57" s="4">
        <v>20000</v>
      </c>
      <c r="E57" s="4">
        <f t="shared" si="3"/>
        <v>20000</v>
      </c>
    </row>
    <row r="58" spans="1:5" ht="18.75" customHeight="1" x14ac:dyDescent="0.25">
      <c r="A58" s="7"/>
      <c r="B58" s="14" t="s">
        <v>39</v>
      </c>
      <c r="C58" s="3">
        <v>1</v>
      </c>
      <c r="D58" s="4">
        <v>1000</v>
      </c>
      <c r="E58" s="4">
        <f t="shared" si="3"/>
        <v>1000</v>
      </c>
    </row>
    <row r="59" spans="1:5" ht="18.75" customHeight="1" x14ac:dyDescent="0.25">
      <c r="A59" s="7"/>
      <c r="B59" s="14" t="s">
        <v>47</v>
      </c>
      <c r="C59" s="3">
        <v>1</v>
      </c>
      <c r="D59" s="4">
        <v>13500</v>
      </c>
      <c r="E59" s="4">
        <f t="shared" si="3"/>
        <v>13500</v>
      </c>
    </row>
    <row r="60" spans="1:5" ht="18.75" customHeight="1" x14ac:dyDescent="0.25">
      <c r="A60" s="7"/>
      <c r="B60" s="14" t="s">
        <v>48</v>
      </c>
      <c r="C60" s="3">
        <v>2</v>
      </c>
      <c r="D60" s="4">
        <v>162000</v>
      </c>
      <c r="E60" s="4">
        <f t="shared" si="3"/>
        <v>324000</v>
      </c>
    </row>
    <row r="61" spans="1:5" ht="18.75" customHeight="1" x14ac:dyDescent="0.25">
      <c r="A61" s="7"/>
      <c r="B61" s="14" t="s">
        <v>72</v>
      </c>
      <c r="C61" s="3">
        <v>1</v>
      </c>
      <c r="D61" s="4">
        <v>22000</v>
      </c>
      <c r="E61" s="4">
        <f t="shared" si="3"/>
        <v>22000</v>
      </c>
    </row>
    <row r="62" spans="1:5" ht="18.75" customHeight="1" x14ac:dyDescent="0.25">
      <c r="A62" s="7"/>
      <c r="B62" s="14" t="s">
        <v>73</v>
      </c>
      <c r="C62" s="3">
        <v>1</v>
      </c>
      <c r="D62" s="4">
        <v>47000</v>
      </c>
      <c r="E62" s="4">
        <f t="shared" si="3"/>
        <v>47000</v>
      </c>
    </row>
    <row r="63" spans="1:5" ht="18.75" customHeight="1" x14ac:dyDescent="0.25">
      <c r="A63" s="7"/>
      <c r="B63" s="14" t="s">
        <v>74</v>
      </c>
      <c r="C63" s="3">
        <v>1</v>
      </c>
      <c r="D63" s="4">
        <v>16000</v>
      </c>
      <c r="E63" s="4">
        <f t="shared" si="3"/>
        <v>16000</v>
      </c>
    </row>
    <row r="64" spans="1:5" ht="18.75" customHeight="1" x14ac:dyDescent="0.25">
      <c r="A64" s="7"/>
      <c r="B64" s="14" t="s">
        <v>49</v>
      </c>
      <c r="C64" s="3">
        <v>1</v>
      </c>
      <c r="D64" s="4">
        <v>24000</v>
      </c>
      <c r="E64" s="4">
        <f t="shared" si="3"/>
        <v>24000</v>
      </c>
    </row>
    <row r="65" spans="1:5" ht="18.75" customHeight="1" x14ac:dyDescent="0.25">
      <c r="A65" s="7"/>
      <c r="B65" s="14" t="s">
        <v>50</v>
      </c>
      <c r="C65" s="3">
        <v>3</v>
      </c>
      <c r="D65" s="4">
        <v>13600</v>
      </c>
      <c r="E65" s="4">
        <f t="shared" si="3"/>
        <v>40800</v>
      </c>
    </row>
    <row r="66" spans="1:5" ht="18.75" customHeight="1" x14ac:dyDescent="0.25">
      <c r="A66" s="7"/>
      <c r="B66" s="14" t="s">
        <v>51</v>
      </c>
      <c r="C66" s="3">
        <v>4</v>
      </c>
      <c r="D66" s="4">
        <v>2300</v>
      </c>
      <c r="E66" s="4">
        <f t="shared" si="3"/>
        <v>9200</v>
      </c>
    </row>
    <row r="67" spans="1:5" ht="18.75" customHeight="1" x14ac:dyDescent="0.25">
      <c r="A67" s="7"/>
      <c r="B67" s="14" t="s">
        <v>52</v>
      </c>
      <c r="C67" s="3">
        <v>1</v>
      </c>
      <c r="D67" s="4">
        <v>7600</v>
      </c>
      <c r="E67" s="4">
        <f t="shared" si="3"/>
        <v>7600</v>
      </c>
    </row>
    <row r="68" spans="1:5" ht="18.75" customHeight="1" x14ac:dyDescent="0.25">
      <c r="A68" s="7"/>
      <c r="B68" s="14" t="s">
        <v>53</v>
      </c>
      <c r="C68" s="3">
        <v>1</v>
      </c>
      <c r="D68" s="4">
        <v>5300</v>
      </c>
      <c r="E68" s="4">
        <f t="shared" si="3"/>
        <v>5300</v>
      </c>
    </row>
    <row r="69" spans="1:5" ht="18.75" customHeight="1" x14ac:dyDescent="0.25">
      <c r="A69" s="7"/>
      <c r="B69" s="14" t="s">
        <v>54</v>
      </c>
      <c r="C69" s="3">
        <v>2</v>
      </c>
      <c r="D69" s="4">
        <v>4000</v>
      </c>
      <c r="E69" s="4">
        <f t="shared" si="3"/>
        <v>8000</v>
      </c>
    </row>
    <row r="70" spans="1:5" ht="18.75" customHeight="1" x14ac:dyDescent="0.25">
      <c r="A70" s="7"/>
      <c r="B70" s="14" t="s">
        <v>56</v>
      </c>
      <c r="C70" s="3">
        <v>1</v>
      </c>
      <c r="D70" s="4">
        <v>11000</v>
      </c>
      <c r="E70" s="4">
        <f t="shared" si="3"/>
        <v>11000</v>
      </c>
    </row>
    <row r="71" spans="1:5" ht="18.75" customHeight="1" x14ac:dyDescent="0.25">
      <c r="A71" s="7"/>
      <c r="B71" s="14" t="s">
        <v>55</v>
      </c>
      <c r="C71" s="3">
        <v>1</v>
      </c>
      <c r="D71" s="4">
        <v>11000</v>
      </c>
      <c r="E71" s="4">
        <f t="shared" si="3"/>
        <v>11000</v>
      </c>
    </row>
    <row r="72" spans="1:5" ht="18.75" customHeight="1" x14ac:dyDescent="0.25">
      <c r="A72" s="7"/>
      <c r="B72" s="14" t="s">
        <v>57</v>
      </c>
      <c r="C72" s="3">
        <v>2</v>
      </c>
      <c r="D72" s="4">
        <v>4900</v>
      </c>
      <c r="E72" s="4">
        <f t="shared" si="3"/>
        <v>9800</v>
      </c>
    </row>
    <row r="73" spans="1:5" ht="18.75" customHeight="1" x14ac:dyDescent="0.25">
      <c r="A73" s="7"/>
      <c r="B73" s="14" t="s">
        <v>58</v>
      </c>
      <c r="C73" s="3">
        <v>1</v>
      </c>
      <c r="D73" s="4">
        <v>4900</v>
      </c>
      <c r="E73" s="4">
        <f t="shared" si="3"/>
        <v>4900</v>
      </c>
    </row>
    <row r="74" spans="1:5" ht="18.75" customHeight="1" x14ac:dyDescent="0.25">
      <c r="A74" s="7"/>
      <c r="B74" s="14" t="s">
        <v>59</v>
      </c>
      <c r="C74" s="3">
        <v>1</v>
      </c>
      <c r="D74" s="4">
        <v>1500</v>
      </c>
      <c r="E74" s="4">
        <f t="shared" si="3"/>
        <v>1500</v>
      </c>
    </row>
    <row r="75" spans="1:5" ht="18.75" customHeight="1" x14ac:dyDescent="0.25">
      <c r="A75" s="7"/>
      <c r="B75" s="14" t="s">
        <v>60</v>
      </c>
      <c r="C75" s="3">
        <v>1</v>
      </c>
      <c r="D75" s="4">
        <v>12000</v>
      </c>
      <c r="E75" s="4">
        <f t="shared" si="3"/>
        <v>12000</v>
      </c>
    </row>
    <row r="76" spans="1:5" ht="18.75" customHeight="1" x14ac:dyDescent="0.25">
      <c r="A76" s="7"/>
      <c r="B76" s="14" t="s">
        <v>61</v>
      </c>
      <c r="C76" s="3">
        <v>1</v>
      </c>
      <c r="D76" s="4">
        <v>5500</v>
      </c>
      <c r="E76" s="4">
        <f t="shared" si="3"/>
        <v>5500</v>
      </c>
    </row>
    <row r="77" spans="1:5" ht="18.75" customHeight="1" x14ac:dyDescent="0.25">
      <c r="A77" s="14"/>
      <c r="B77" s="14" t="s">
        <v>62</v>
      </c>
      <c r="C77" s="3">
        <v>1</v>
      </c>
      <c r="D77" s="4">
        <v>3290</v>
      </c>
      <c r="E77" s="4">
        <f t="shared" si="3"/>
        <v>3290</v>
      </c>
    </row>
    <row r="78" spans="1:5" ht="18.75" customHeight="1" x14ac:dyDescent="0.25">
      <c r="A78" s="14"/>
      <c r="B78" s="14" t="s">
        <v>63</v>
      </c>
      <c r="C78" s="3">
        <v>1</v>
      </c>
      <c r="D78" s="4">
        <v>1800</v>
      </c>
      <c r="E78" s="4">
        <f t="shared" si="3"/>
        <v>1800</v>
      </c>
    </row>
    <row r="79" spans="1:5" ht="18.75" customHeight="1" x14ac:dyDescent="0.25">
      <c r="A79" s="14"/>
      <c r="B79" s="14" t="s">
        <v>64</v>
      </c>
      <c r="C79" s="3">
        <v>1</v>
      </c>
      <c r="D79" s="4">
        <v>2500</v>
      </c>
      <c r="E79" s="4">
        <f t="shared" si="3"/>
        <v>2500</v>
      </c>
    </row>
    <row r="80" spans="1:5" ht="18.75" customHeight="1" x14ac:dyDescent="0.25">
      <c r="A80" s="14"/>
      <c r="B80" s="14" t="s">
        <v>65</v>
      </c>
      <c r="C80" s="3">
        <v>1</v>
      </c>
      <c r="D80" s="4">
        <v>2500</v>
      </c>
      <c r="E80" s="4">
        <f t="shared" si="3"/>
        <v>2500</v>
      </c>
    </row>
    <row r="81" spans="1:5" ht="18.75" customHeight="1" x14ac:dyDescent="0.25">
      <c r="A81" s="14"/>
      <c r="B81" s="14" t="s">
        <v>66</v>
      </c>
      <c r="C81" s="3">
        <v>1</v>
      </c>
      <c r="D81" s="4">
        <v>2500</v>
      </c>
      <c r="E81" s="4">
        <f t="shared" si="3"/>
        <v>2500</v>
      </c>
    </row>
    <row r="82" spans="1:5" ht="18.75" customHeight="1" x14ac:dyDescent="0.25">
      <c r="A82" s="14"/>
      <c r="B82" s="14" t="s">
        <v>67</v>
      </c>
      <c r="C82" s="3">
        <v>1</v>
      </c>
      <c r="D82" s="4">
        <v>5950</v>
      </c>
      <c r="E82" s="4">
        <f t="shared" si="3"/>
        <v>5950</v>
      </c>
    </row>
    <row r="83" spans="1:5" ht="18.75" customHeight="1" x14ac:dyDescent="0.25">
      <c r="A83" s="14"/>
      <c r="B83" s="14" t="s">
        <v>68</v>
      </c>
      <c r="C83" s="3">
        <v>1</v>
      </c>
      <c r="D83" s="4">
        <v>5000</v>
      </c>
      <c r="E83" s="4">
        <f t="shared" si="3"/>
        <v>5000</v>
      </c>
    </row>
    <row r="84" spans="1:5" ht="18.75" customHeight="1" x14ac:dyDescent="0.25">
      <c r="A84" s="14"/>
      <c r="B84" s="14" t="s">
        <v>69</v>
      </c>
      <c r="C84" s="3">
        <v>1</v>
      </c>
      <c r="D84" s="4">
        <v>3000</v>
      </c>
      <c r="E84" s="4">
        <f t="shared" si="3"/>
        <v>3000</v>
      </c>
    </row>
    <row r="85" spans="1:5" ht="18.75" customHeight="1" x14ac:dyDescent="0.25">
      <c r="A85" s="14"/>
      <c r="B85" s="14" t="s">
        <v>70</v>
      </c>
      <c r="C85" s="3">
        <v>1</v>
      </c>
      <c r="D85" s="4">
        <v>8900</v>
      </c>
      <c r="E85" s="4">
        <f t="shared" si="3"/>
        <v>8900</v>
      </c>
    </row>
    <row r="86" spans="1:5" ht="18.75" customHeight="1" x14ac:dyDescent="0.25">
      <c r="A86" s="14"/>
      <c r="B86" s="14" t="s">
        <v>71</v>
      </c>
      <c r="C86" s="3">
        <v>3</v>
      </c>
      <c r="D86" s="4">
        <v>430</v>
      </c>
      <c r="E86" s="4">
        <f t="shared" si="3"/>
        <v>1290</v>
      </c>
    </row>
    <row r="87" spans="1:5" ht="18.75" customHeight="1" x14ac:dyDescent="0.25">
      <c r="A87" s="14"/>
      <c r="B87" s="14" t="s">
        <v>19</v>
      </c>
      <c r="C87" s="3">
        <v>1</v>
      </c>
      <c r="D87" s="4">
        <v>70000</v>
      </c>
      <c r="E87" s="4">
        <f t="shared" si="3"/>
        <v>70000</v>
      </c>
    </row>
    <row r="88" spans="1:5" ht="18.75" customHeight="1" x14ac:dyDescent="0.25">
      <c r="A88" s="14"/>
      <c r="B88" s="14" t="s">
        <v>20</v>
      </c>
      <c r="C88" s="3">
        <v>1</v>
      </c>
      <c r="D88" s="4">
        <v>18000</v>
      </c>
      <c r="E88" s="4">
        <f t="shared" si="3"/>
        <v>18000</v>
      </c>
    </row>
    <row r="89" spans="1:5" ht="18.75" customHeight="1" x14ac:dyDescent="0.25">
      <c r="A89" s="14"/>
      <c r="B89" s="14" t="s">
        <v>75</v>
      </c>
      <c r="C89" s="3">
        <v>2</v>
      </c>
      <c r="D89" s="4">
        <v>30000</v>
      </c>
      <c r="E89" s="4">
        <f t="shared" si="3"/>
        <v>60000</v>
      </c>
    </row>
    <row r="90" spans="1:5" ht="18.75" customHeight="1" x14ac:dyDescent="0.25">
      <c r="A90" s="15" t="s">
        <v>5</v>
      </c>
      <c r="B90" s="16"/>
      <c r="C90" s="16"/>
      <c r="D90" s="17"/>
      <c r="E90" s="8">
        <f>SUM(E51:E89)</f>
        <v>815330</v>
      </c>
    </row>
    <row r="91" spans="1:5" ht="31.5" customHeight="1" x14ac:dyDescent="0.25">
      <c r="A91" s="15" t="s">
        <v>6</v>
      </c>
      <c r="B91" s="16"/>
      <c r="C91" s="16"/>
      <c r="D91" s="17"/>
      <c r="E91" s="8">
        <f>E31+E49+E90</f>
        <v>1694632</v>
      </c>
    </row>
    <row r="92" spans="1:5" x14ac:dyDescent="0.25">
      <c r="A92" s="1"/>
      <c r="B92" s="1"/>
      <c r="C92" s="1"/>
      <c r="D92" s="1"/>
      <c r="E92" s="1"/>
    </row>
    <row r="93" spans="1:5" ht="15.75" x14ac:dyDescent="0.25">
      <c r="A93" s="2"/>
    </row>
  </sheetData>
  <mergeCells count="8">
    <mergeCell ref="A31:D31"/>
    <mergeCell ref="A1:E2"/>
    <mergeCell ref="A91:D91"/>
    <mergeCell ref="A4:E4"/>
    <mergeCell ref="A32:E32"/>
    <mergeCell ref="A49:D49"/>
    <mergeCell ref="A50:E50"/>
    <mergeCell ref="A90:D9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MCruza</dc:creator>
  <cp:lastModifiedBy>Директор</cp:lastModifiedBy>
  <cp:lastPrinted>2022-02-09T14:42:10Z</cp:lastPrinted>
  <dcterms:created xsi:type="dcterms:W3CDTF">2021-05-13T08:11:48Z</dcterms:created>
  <dcterms:modified xsi:type="dcterms:W3CDTF">2022-02-15T08:37:24Z</dcterms:modified>
</cp:coreProperties>
</file>