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49F62F1-1FD6-490C-8828-EBB73EFFE7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1" l="1"/>
  <c r="F48" i="1"/>
  <c r="F49" i="1"/>
  <c r="F50" i="1"/>
  <c r="F51" i="1"/>
  <c r="F3" i="1"/>
  <c r="F4" i="1"/>
  <c r="F5" i="1"/>
  <c r="F7" i="1"/>
  <c r="F8" i="1"/>
  <c r="F9" i="1"/>
  <c r="F10" i="1"/>
  <c r="F11" i="1"/>
  <c r="F12" i="1"/>
  <c r="F13" i="1"/>
  <c r="F14" i="1"/>
  <c r="F15" i="1"/>
  <c r="F16" i="1"/>
  <c r="F66" i="1" s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5" i="1"/>
  <c r="F36" i="1"/>
  <c r="F37" i="1"/>
  <c r="F38" i="1"/>
  <c r="F39" i="1"/>
  <c r="F40" i="1"/>
  <c r="F41" i="1"/>
  <c r="F42" i="1"/>
  <c r="F43" i="1"/>
  <c r="F44" i="1"/>
  <c r="F45" i="1"/>
  <c r="F46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2" i="1"/>
</calcChain>
</file>

<file path=xl/sharedStrings.xml><?xml version="1.0" encoding="utf-8"?>
<sst xmlns="http://schemas.openxmlformats.org/spreadsheetml/2006/main" count="196" uniqueCount="147">
  <si>
    <t>№ п/п</t>
  </si>
  <si>
    <t>Название лекарственного препарата</t>
  </si>
  <si>
    <t>Форма выпуска</t>
  </si>
  <si>
    <t>Количество упаковок</t>
  </si>
  <si>
    <r>
      <t>1.</t>
    </r>
    <r>
      <rPr>
        <b/>
        <i/>
        <sz val="7"/>
        <color theme="1"/>
        <rFont val="Times New Roman"/>
        <family val="1"/>
        <charset val="204"/>
      </rPr>
      <t xml:space="preserve">     </t>
    </r>
    <r>
      <rPr>
        <b/>
        <i/>
        <sz val="14"/>
        <color theme="1"/>
        <rFont val="Times New Roman"/>
        <family val="1"/>
        <charset val="204"/>
      </rPr>
      <t> </t>
    </r>
  </si>
  <si>
    <t>Пикамилон</t>
  </si>
  <si>
    <t>амп.</t>
  </si>
  <si>
    <r>
      <t>2.</t>
    </r>
    <r>
      <rPr>
        <b/>
        <i/>
        <sz val="7"/>
        <color theme="1"/>
        <rFont val="Times New Roman"/>
        <family val="1"/>
        <charset val="204"/>
      </rPr>
      <t xml:space="preserve">     </t>
    </r>
    <r>
      <rPr>
        <b/>
        <i/>
        <sz val="14"/>
        <color theme="1"/>
        <rFont val="Times New Roman"/>
        <family val="1"/>
        <charset val="204"/>
      </rPr>
      <t> </t>
    </r>
  </si>
  <si>
    <t>Актовегин</t>
  </si>
  <si>
    <r>
      <t>3.</t>
    </r>
    <r>
      <rPr>
        <b/>
        <i/>
        <sz val="7"/>
        <color theme="1"/>
        <rFont val="Times New Roman"/>
        <family val="1"/>
        <charset val="204"/>
      </rPr>
      <t xml:space="preserve">     </t>
    </r>
    <r>
      <rPr>
        <b/>
        <i/>
        <sz val="14"/>
        <color theme="1"/>
        <rFont val="Times New Roman"/>
        <family val="1"/>
        <charset val="204"/>
      </rPr>
      <t> </t>
    </r>
  </si>
  <si>
    <t>Метрогил для инфузий</t>
  </si>
  <si>
    <t>флакон</t>
  </si>
  <si>
    <r>
      <t>4.</t>
    </r>
    <r>
      <rPr>
        <b/>
        <i/>
        <sz val="7"/>
        <color theme="1"/>
        <rFont val="Times New Roman"/>
        <family val="1"/>
        <charset val="204"/>
      </rPr>
      <t xml:space="preserve">     </t>
    </r>
    <r>
      <rPr>
        <b/>
        <i/>
        <sz val="14"/>
        <color theme="1"/>
        <rFont val="Times New Roman"/>
        <family val="1"/>
        <charset val="204"/>
      </rPr>
      <t> </t>
    </r>
  </si>
  <si>
    <t>Детралекс</t>
  </si>
  <si>
    <t>таб.</t>
  </si>
  <si>
    <r>
      <t>5.</t>
    </r>
    <r>
      <rPr>
        <b/>
        <i/>
        <sz val="7"/>
        <color theme="1"/>
        <rFont val="Times New Roman"/>
        <family val="1"/>
        <charset val="204"/>
      </rPr>
      <t xml:space="preserve">     </t>
    </r>
    <r>
      <rPr>
        <b/>
        <i/>
        <sz val="14"/>
        <color theme="1"/>
        <rFont val="Times New Roman"/>
        <family val="1"/>
        <charset val="204"/>
      </rPr>
      <t> </t>
    </r>
  </si>
  <si>
    <t>Атаракс и Донормил</t>
  </si>
  <si>
    <r>
      <t>6.</t>
    </r>
    <r>
      <rPr>
        <b/>
        <i/>
        <sz val="7"/>
        <color theme="1"/>
        <rFont val="Times New Roman"/>
        <family val="1"/>
        <charset val="204"/>
      </rPr>
      <t xml:space="preserve">     </t>
    </r>
    <r>
      <rPr>
        <b/>
        <i/>
        <sz val="14"/>
        <color theme="1"/>
        <rFont val="Times New Roman"/>
        <family val="1"/>
        <charset val="204"/>
      </rPr>
      <t> </t>
    </r>
  </si>
  <si>
    <t>Цитиколин</t>
  </si>
  <si>
    <r>
      <t>7.</t>
    </r>
    <r>
      <rPr>
        <b/>
        <i/>
        <sz val="7"/>
        <color theme="1"/>
        <rFont val="Times New Roman"/>
        <family val="1"/>
        <charset val="204"/>
      </rPr>
      <t xml:space="preserve">     </t>
    </r>
    <r>
      <rPr>
        <b/>
        <i/>
        <sz val="14"/>
        <color theme="1"/>
        <rFont val="Times New Roman"/>
        <family val="1"/>
        <charset val="204"/>
      </rPr>
      <t> </t>
    </r>
  </si>
  <si>
    <t>Амбробене</t>
  </si>
  <si>
    <t>раствор</t>
  </si>
  <si>
    <r>
      <t>8.</t>
    </r>
    <r>
      <rPr>
        <b/>
        <i/>
        <sz val="7"/>
        <color theme="1"/>
        <rFont val="Times New Roman"/>
        <family val="1"/>
        <charset val="204"/>
      </rPr>
      <t xml:space="preserve">     </t>
    </r>
    <r>
      <rPr>
        <b/>
        <i/>
        <sz val="14"/>
        <color theme="1"/>
        <rFont val="Times New Roman"/>
        <family val="1"/>
        <charset val="204"/>
      </rPr>
      <t> </t>
    </r>
  </si>
  <si>
    <t>Флуимуцил</t>
  </si>
  <si>
    <r>
      <t>9.</t>
    </r>
    <r>
      <rPr>
        <b/>
        <i/>
        <sz val="7"/>
        <color theme="1"/>
        <rFont val="Times New Roman"/>
        <family val="1"/>
        <charset val="204"/>
      </rPr>
      <t xml:space="preserve">     </t>
    </r>
    <r>
      <rPr>
        <b/>
        <i/>
        <sz val="14"/>
        <color theme="1"/>
        <rFont val="Times New Roman"/>
        <family val="1"/>
        <charset val="204"/>
      </rPr>
      <t> </t>
    </r>
  </si>
  <si>
    <t>Канефрон</t>
  </si>
  <si>
    <r>
      <t>10.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</si>
  <si>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Леветирацетам</t>
  </si>
  <si>
    <r>
      <t>11.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</si>
  <si>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Мидокалм (толперизон)</t>
  </si>
  <si>
    <r>
      <t>12.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</si>
  <si>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Фитолизин</t>
  </si>
  <si>
    <t>паста</t>
  </si>
  <si>
    <r>
      <t>13.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</si>
  <si>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Фурагин</t>
  </si>
  <si>
    <r>
      <t>14.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</si>
  <si>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Креон</t>
  </si>
  <si>
    <r>
      <t>15.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</si>
  <si>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Индопамид 2,5 и 5мг.</t>
  </si>
  <si>
    <r>
      <t>16.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</si>
  <si>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Милдронат</t>
  </si>
  <si>
    <r>
      <t>17.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</si>
  <si>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Лидокаин 2 мл.</t>
  </si>
  <si>
    <r>
      <t>18.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</si>
  <si>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Флуимуцил 600 мг</t>
  </si>
  <si>
    <t>caшe</t>
  </si>
  <si>
    <r>
      <t>19.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</si>
  <si>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Ринофлуимуцил</t>
  </si>
  <si>
    <t>спрей</t>
  </si>
  <si>
    <r>
      <t>20.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</si>
  <si>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Горячее питье при простуде</t>
  </si>
  <si>
    <t>саше</t>
  </si>
  <si>
    <r>
      <t>21.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</si>
  <si>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Бронхолитин</t>
  </si>
  <si>
    <t>сироп</t>
  </si>
  <si>
    <r>
      <t>22.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</si>
  <si>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Синекод</t>
  </si>
  <si>
    <r>
      <t>23.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</si>
  <si>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Аскорил</t>
  </si>
  <si>
    <r>
      <t>24.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</si>
  <si>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Мукалтин</t>
  </si>
  <si>
    <r>
      <t>25.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</si>
  <si>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Комплекс витаминов</t>
  </si>
  <si>
    <r>
      <t>26.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</si>
  <si>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Мелоксикам</t>
  </si>
  <si>
    <r>
      <t>27.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</si>
  <si>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r>
      <t>28.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</si>
  <si>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Фосфомицин</t>
  </si>
  <si>
    <t>порошок</t>
  </si>
  <si>
    <r>
      <t>29.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</si>
  <si>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Нитроксолин</t>
  </si>
  <si>
    <r>
      <t>30.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</si>
  <si>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Энтеросгель</t>
  </si>
  <si>
    <r>
      <t>31.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</si>
  <si>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Капли глазные с дексаметазоном</t>
  </si>
  <si>
    <r>
      <t>32.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</si>
  <si>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Нимесил( нимесулид)</t>
  </si>
  <si>
    <r>
      <t>33.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</si>
  <si>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Релиф и Анузол</t>
  </si>
  <si>
    <t>свечи</t>
  </si>
  <si>
    <r>
      <t>34.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</si>
  <si>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Дексалгин</t>
  </si>
  <si>
    <r>
      <t>35.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</si>
  <si>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Церукал</t>
  </si>
  <si>
    <r>
      <t>36.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</si>
  <si>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Мази НПВС</t>
  </si>
  <si>
    <t>туба</t>
  </si>
  <si>
    <r>
      <t>37.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</si>
  <si>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Магне В 6</t>
  </si>
  <si>
    <r>
      <t>38.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</si>
  <si>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Афобазол</t>
  </si>
  <si>
    <r>
      <t>39.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</si>
  <si>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Тилорам</t>
  </si>
  <si>
    <r>
      <t>40.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</si>
  <si>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Римантадин</t>
  </si>
  <si>
    <r>
      <t>41.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</si>
  <si>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Бисопролол 2,5</t>
  </si>
  <si>
    <r>
      <t>42.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</si>
  <si>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Амлодипин</t>
  </si>
  <si>
    <r>
      <t>43.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</si>
  <si>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леденцы для горла</t>
  </si>
  <si>
    <r>
      <t>44.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</si>
  <si>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Ингалипт</t>
  </si>
  <si>
    <r>
      <t>45.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</si>
  <si>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Гексорал</t>
  </si>
  <si>
    <r>
      <t>46.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</si>
  <si>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Когезивные бинты</t>
  </si>
  <si>
    <r>
      <t>47.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</si>
  <si>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Пластыри Cosmopor разных</t>
  </si>
  <si>
    <t>размеров</t>
  </si>
  <si>
    <r>
      <t>48.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</si>
  <si>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Смекта</t>
  </si>
  <si>
    <r>
      <t>49.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</si>
  <si>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Кортексин</t>
  </si>
  <si>
    <r>
      <t>50.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</si>
  <si>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Велдекс</t>
  </si>
  <si>
    <r>
      <t>51.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</si>
  <si>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Аспаркам</t>
  </si>
  <si>
    <r>
      <t>52.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</si>
  <si>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Клемастин</t>
  </si>
  <si>
    <r>
      <t>53.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</si>
  <si>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Гидрохлоротиазид</t>
  </si>
  <si>
    <r>
      <t>54.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</si>
  <si>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Маалокс</t>
  </si>
  <si>
    <r>
      <t>55.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</si>
  <si>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АЦЦ</t>
  </si>
  <si>
    <t>саше.</t>
  </si>
  <si>
    <r>
      <t>56.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</si>
  <si>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Панангин</t>
  </si>
  <si>
    <r>
      <t>57.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</si>
  <si>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Витамин С</t>
  </si>
  <si>
    <r>
      <t>58.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</si>
  <si>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Артра</t>
  </si>
  <si>
    <r>
      <t>59.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</si>
  <si>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Селен</t>
  </si>
  <si>
    <r>
      <t>60.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</si>
  <si>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Вит D3</t>
  </si>
  <si>
    <r>
      <t>61.</t>
    </r>
    <r>
      <rPr>
        <b/>
        <i/>
        <sz val="7"/>
        <color theme="1"/>
        <rFont val="Times New Roman"/>
        <family val="1"/>
        <charset val="204"/>
      </rPr>
      <t xml:space="preserve">                       </t>
    </r>
    <r>
      <rPr>
        <b/>
        <i/>
        <sz val="14"/>
        <color theme="1"/>
        <rFont val="Times New Roman"/>
        <family val="1"/>
        <charset val="204"/>
      </rPr>
      <t> </t>
    </r>
  </si>
  <si>
    <t>Цинк</t>
  </si>
  <si>
    <t>Сумма за 1 ед.</t>
  </si>
  <si>
    <t>Общая сумма</t>
  </si>
  <si>
    <t>другой вид пластыря</t>
  </si>
  <si>
    <t>566/138</t>
  </si>
  <si>
    <t>125/251</t>
  </si>
  <si>
    <t xml:space="preserve">Позиция заказана частично </t>
  </si>
  <si>
    <t xml:space="preserve">Позиция закуплена полностью </t>
  </si>
  <si>
    <t>10 упаковок заказаны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</si>
</sst>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b/>
      <i/>
      <sz val="7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/>
    <xf numFmtId="0" fontId="1" fillId="0" borderId="5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0" xfId="0" applyFill="1"/>
    <xf numFmtId="0" fontId="1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0" xfId="0" applyFont="1"/>
    <xf numFmtId="0" fontId="0" fillId="3" borderId="0" xfId="0" applyFill="1" applyAlignment="1"/>
    <xf numFmtId="0" fontId="0" fillId="2" borderId="0" xfId="0" applyFill="1" applyAlignment="1"/>
    <xf numFmtId="0" fontId="3" fillId="3" borderId="0" xfId="0" applyFont="1" applyFill="1"/>
    <xf numFmtId="0" fontId="0" fillId="3" borderId="0" xfId="0" applyFill="1"/>
    <xf numFmtId="0" fontId="1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tabSelected="1" zoomScale="85" zoomScaleNormal="85" workbookViewId="0">
      <selection activeCell="G60" sqref="G60"/>
    </sheetView>
  </sheetViews>
  <sheetFormatPr defaultRowHeight="15" x14ac:dyDescent="0.25"/>
  <cols>
    <col min="1" max="1" width="13.5703125" style="8" bestFit="1" customWidth="1"/>
    <col min="2" max="2" width="49.28515625" bestFit="1" customWidth="1"/>
    <col min="3" max="3" width="26.42578125" bestFit="1" customWidth="1"/>
    <col min="4" max="4" width="28.7109375" bestFit="1" customWidth="1"/>
    <col min="5" max="5" width="15.7109375" hidden="1" customWidth="1"/>
    <col min="6" max="6" width="19" hidden="1" customWidth="1"/>
    <col min="7" max="7" width="28.28515625" bestFit="1" customWidth="1"/>
  </cols>
  <sheetData>
    <row r="1" spans="1:7" ht="20.25" thickBot="1" x14ac:dyDescent="0.3">
      <c r="A1" s="7" t="s">
        <v>0</v>
      </c>
      <c r="B1" s="1" t="s">
        <v>1</v>
      </c>
      <c r="C1" s="1" t="s">
        <v>2</v>
      </c>
      <c r="D1" s="1" t="s">
        <v>3</v>
      </c>
      <c r="E1" s="3" t="s">
        <v>139</v>
      </c>
      <c r="F1" s="3" t="s">
        <v>140</v>
      </c>
    </row>
    <row r="2" spans="1:7" s="14" customFormat="1" ht="20.25" thickBot="1" x14ac:dyDescent="0.3">
      <c r="A2" s="11" t="s">
        <v>4</v>
      </c>
      <c r="B2" s="12" t="s">
        <v>5</v>
      </c>
      <c r="C2" s="13" t="s">
        <v>6</v>
      </c>
      <c r="D2" s="13">
        <v>10</v>
      </c>
      <c r="E2" s="13">
        <v>214</v>
      </c>
      <c r="F2" s="13">
        <f>D2*E2</f>
        <v>2140</v>
      </c>
    </row>
    <row r="3" spans="1:7" ht="20.25" thickBot="1" x14ac:dyDescent="0.3">
      <c r="A3" s="6" t="s">
        <v>7</v>
      </c>
      <c r="B3" s="2" t="s">
        <v>8</v>
      </c>
      <c r="C3" s="3" t="s">
        <v>6</v>
      </c>
      <c r="D3" s="3">
        <v>10</v>
      </c>
      <c r="E3" s="3">
        <v>864</v>
      </c>
      <c r="F3" s="3">
        <f t="shared" ref="F3:F65" si="0">D3*E3</f>
        <v>8640</v>
      </c>
    </row>
    <row r="4" spans="1:7" s="14" customFormat="1" ht="20.25" thickBot="1" x14ac:dyDescent="0.3">
      <c r="A4" s="11" t="s">
        <v>9</v>
      </c>
      <c r="B4" s="12" t="s">
        <v>10</v>
      </c>
      <c r="C4" s="13" t="s">
        <v>11</v>
      </c>
      <c r="D4" s="13">
        <v>30</v>
      </c>
      <c r="E4" s="13">
        <v>35</v>
      </c>
      <c r="F4" s="13">
        <f t="shared" si="0"/>
        <v>1050</v>
      </c>
    </row>
    <row r="5" spans="1:7" ht="20.25" thickBot="1" x14ac:dyDescent="0.3">
      <c r="A5" s="6" t="s">
        <v>12</v>
      </c>
      <c r="B5" s="2" t="s">
        <v>13</v>
      </c>
      <c r="C5" s="3" t="s">
        <v>14</v>
      </c>
      <c r="D5" s="3">
        <v>10</v>
      </c>
      <c r="E5" s="3">
        <v>1061</v>
      </c>
      <c r="F5" s="3">
        <f t="shared" si="0"/>
        <v>10610</v>
      </c>
    </row>
    <row r="6" spans="1:7" ht="20.25" thickBot="1" x14ac:dyDescent="0.3">
      <c r="A6" s="6" t="s">
        <v>15</v>
      </c>
      <c r="B6" s="2" t="s">
        <v>16</v>
      </c>
      <c r="C6" s="3" t="s">
        <v>14</v>
      </c>
      <c r="D6" s="3">
        <v>5</v>
      </c>
      <c r="E6" s="3" t="s">
        <v>143</v>
      </c>
      <c r="F6" s="3">
        <v>1880</v>
      </c>
    </row>
    <row r="7" spans="1:7" ht="20.25" thickBot="1" x14ac:dyDescent="0.3">
      <c r="A7" s="6" t="s">
        <v>17</v>
      </c>
      <c r="B7" s="2" t="s">
        <v>18</v>
      </c>
      <c r="C7" s="3" t="s">
        <v>11</v>
      </c>
      <c r="D7" s="3">
        <v>5</v>
      </c>
      <c r="E7" s="3">
        <v>1130</v>
      </c>
      <c r="F7" s="3">
        <f t="shared" si="0"/>
        <v>5650</v>
      </c>
    </row>
    <row r="8" spans="1:7" s="22" customFormat="1" ht="20.25" thickBot="1" x14ac:dyDescent="0.35">
      <c r="A8" s="15" t="s">
        <v>19</v>
      </c>
      <c r="B8" s="16" t="s">
        <v>20</v>
      </c>
      <c r="C8" s="17" t="s">
        <v>21</v>
      </c>
      <c r="D8" s="17">
        <v>20</v>
      </c>
      <c r="E8" s="17">
        <v>143</v>
      </c>
      <c r="F8" s="17">
        <f t="shared" si="0"/>
        <v>2860</v>
      </c>
      <c r="G8" s="21" t="s">
        <v>146</v>
      </c>
    </row>
    <row r="9" spans="1:7" ht="20.25" thickBot="1" x14ac:dyDescent="0.3">
      <c r="A9" s="6" t="s">
        <v>22</v>
      </c>
      <c r="B9" s="2" t="s">
        <v>23</v>
      </c>
      <c r="C9" s="3" t="s">
        <v>6</v>
      </c>
      <c r="D9" s="3">
        <v>20</v>
      </c>
      <c r="E9" s="3">
        <v>174</v>
      </c>
      <c r="F9" s="3">
        <f t="shared" si="0"/>
        <v>3480</v>
      </c>
    </row>
    <row r="10" spans="1:7" ht="20.25" thickBot="1" x14ac:dyDescent="0.3">
      <c r="A10" s="6" t="s">
        <v>24</v>
      </c>
      <c r="B10" s="2" t="s">
        <v>25</v>
      </c>
      <c r="C10" s="3" t="s">
        <v>14</v>
      </c>
      <c r="D10" s="3">
        <v>10</v>
      </c>
      <c r="E10" s="3">
        <v>625</v>
      </c>
      <c r="F10" s="3">
        <f t="shared" si="0"/>
        <v>6250</v>
      </c>
    </row>
    <row r="11" spans="1:7" ht="20.25" thickBot="1" x14ac:dyDescent="0.3">
      <c r="A11" s="6" t="s">
        <v>26</v>
      </c>
      <c r="B11" s="2" t="s">
        <v>27</v>
      </c>
      <c r="C11" s="3" t="s">
        <v>14</v>
      </c>
      <c r="D11" s="3">
        <v>5</v>
      </c>
      <c r="E11" s="3">
        <v>545</v>
      </c>
      <c r="F11" s="3">
        <f t="shared" si="0"/>
        <v>2725</v>
      </c>
    </row>
    <row r="12" spans="1:7" ht="20.25" thickBot="1" x14ac:dyDescent="0.3">
      <c r="A12" s="6" t="s">
        <v>28</v>
      </c>
      <c r="B12" s="2" t="s">
        <v>29</v>
      </c>
      <c r="C12" s="3" t="s">
        <v>6</v>
      </c>
      <c r="D12" s="3">
        <v>5</v>
      </c>
      <c r="E12" s="3">
        <v>293</v>
      </c>
      <c r="F12" s="3">
        <f t="shared" si="0"/>
        <v>1465</v>
      </c>
    </row>
    <row r="13" spans="1:7" ht="20.25" thickBot="1" x14ac:dyDescent="0.3">
      <c r="A13" s="6" t="s">
        <v>30</v>
      </c>
      <c r="B13" s="2" t="s">
        <v>31</v>
      </c>
      <c r="C13" s="3" t="s">
        <v>32</v>
      </c>
      <c r="D13" s="3">
        <v>10</v>
      </c>
      <c r="E13" s="3">
        <v>662</v>
      </c>
      <c r="F13" s="3">
        <f t="shared" si="0"/>
        <v>6620</v>
      </c>
    </row>
    <row r="14" spans="1:7" ht="20.25" thickBot="1" x14ac:dyDescent="0.3">
      <c r="A14" s="6" t="s">
        <v>33</v>
      </c>
      <c r="B14" s="2" t="s">
        <v>34</v>
      </c>
      <c r="C14" s="3" t="s">
        <v>14</v>
      </c>
      <c r="D14" s="3">
        <v>10</v>
      </c>
      <c r="E14" s="3">
        <v>356</v>
      </c>
      <c r="F14" s="3">
        <f t="shared" si="0"/>
        <v>3560</v>
      </c>
    </row>
    <row r="15" spans="1:7" ht="20.25" thickBot="1" x14ac:dyDescent="0.3">
      <c r="A15" s="6" t="s">
        <v>35</v>
      </c>
      <c r="B15" s="2" t="s">
        <v>36</v>
      </c>
      <c r="C15" s="3" t="s">
        <v>14</v>
      </c>
      <c r="D15" s="3">
        <v>10</v>
      </c>
      <c r="E15" s="3">
        <v>659</v>
      </c>
      <c r="F15" s="3">
        <f t="shared" si="0"/>
        <v>6590</v>
      </c>
    </row>
    <row r="16" spans="1:7" s="14" customFormat="1" ht="20.25" thickBot="1" x14ac:dyDescent="0.3">
      <c r="A16" s="11" t="s">
        <v>37</v>
      </c>
      <c r="B16" s="12" t="s">
        <v>38</v>
      </c>
      <c r="C16" s="13" t="s">
        <v>14</v>
      </c>
      <c r="D16" s="13">
        <v>10</v>
      </c>
      <c r="E16" s="13">
        <v>30</v>
      </c>
      <c r="F16" s="13">
        <f t="shared" si="0"/>
        <v>300</v>
      </c>
    </row>
    <row r="17" spans="1:6" ht="20.25" thickBot="1" x14ac:dyDescent="0.3">
      <c r="A17" s="6" t="s">
        <v>39</v>
      </c>
      <c r="B17" s="2" t="s">
        <v>40</v>
      </c>
      <c r="C17" s="3" t="s">
        <v>6</v>
      </c>
      <c r="D17" s="3">
        <v>50</v>
      </c>
      <c r="E17" s="3">
        <v>722</v>
      </c>
      <c r="F17" s="3">
        <f t="shared" si="0"/>
        <v>36100</v>
      </c>
    </row>
    <row r="18" spans="1:6" ht="20.25" thickBot="1" x14ac:dyDescent="0.3">
      <c r="A18" s="6" t="s">
        <v>41</v>
      </c>
      <c r="B18" s="2" t="s">
        <v>42</v>
      </c>
      <c r="C18" s="3" t="s">
        <v>6</v>
      </c>
      <c r="D18" s="3">
        <v>50</v>
      </c>
      <c r="E18" s="3">
        <v>117</v>
      </c>
      <c r="F18" s="3">
        <f t="shared" si="0"/>
        <v>5850</v>
      </c>
    </row>
    <row r="19" spans="1:6" ht="20.25" thickBot="1" x14ac:dyDescent="0.3">
      <c r="A19" s="6" t="s">
        <v>43</v>
      </c>
      <c r="B19" s="2" t="s">
        <v>44</v>
      </c>
      <c r="C19" s="3" t="s">
        <v>45</v>
      </c>
      <c r="D19" s="3">
        <v>50</v>
      </c>
      <c r="E19" s="3">
        <v>335</v>
      </c>
      <c r="F19" s="3">
        <f t="shared" si="0"/>
        <v>16750</v>
      </c>
    </row>
    <row r="20" spans="1:6" ht="20.25" thickBot="1" x14ac:dyDescent="0.3">
      <c r="A20" s="6" t="s">
        <v>46</v>
      </c>
      <c r="B20" s="2" t="s">
        <v>47</v>
      </c>
      <c r="C20" s="3" t="s">
        <v>48</v>
      </c>
      <c r="D20" s="3">
        <v>10</v>
      </c>
      <c r="E20" s="3">
        <v>312</v>
      </c>
      <c r="F20" s="3">
        <f t="shared" si="0"/>
        <v>3120</v>
      </c>
    </row>
    <row r="21" spans="1:6" ht="20.25" thickBot="1" x14ac:dyDescent="0.3">
      <c r="A21" s="6" t="s">
        <v>49</v>
      </c>
      <c r="B21" s="2" t="s">
        <v>50</v>
      </c>
      <c r="C21" s="3" t="s">
        <v>51</v>
      </c>
      <c r="D21" s="3">
        <v>50</v>
      </c>
      <c r="E21" s="3">
        <v>292</v>
      </c>
      <c r="F21" s="3">
        <f t="shared" si="0"/>
        <v>14600</v>
      </c>
    </row>
    <row r="22" spans="1:6" ht="57" customHeight="1" thickBot="1" x14ac:dyDescent="0.3">
      <c r="A22" s="6" t="s">
        <v>52</v>
      </c>
      <c r="B22" s="2" t="s">
        <v>53</v>
      </c>
      <c r="C22" s="3" t="s">
        <v>54</v>
      </c>
      <c r="D22" s="3">
        <v>10</v>
      </c>
      <c r="E22" s="3">
        <v>392</v>
      </c>
      <c r="F22" s="3">
        <f t="shared" si="0"/>
        <v>3920</v>
      </c>
    </row>
    <row r="23" spans="1:6" ht="20.25" thickBot="1" x14ac:dyDescent="0.3">
      <c r="A23" s="6" t="s">
        <v>55</v>
      </c>
      <c r="B23" s="2" t="s">
        <v>56</v>
      </c>
      <c r="C23" s="3" t="s">
        <v>54</v>
      </c>
      <c r="D23" s="3">
        <v>10</v>
      </c>
      <c r="E23" s="3">
        <v>558</v>
      </c>
      <c r="F23" s="3">
        <f t="shared" si="0"/>
        <v>5580</v>
      </c>
    </row>
    <row r="24" spans="1:6" ht="20.25" thickBot="1" x14ac:dyDescent="0.3">
      <c r="A24" s="6" t="s">
        <v>57</v>
      </c>
      <c r="B24" s="2" t="s">
        <v>58</v>
      </c>
      <c r="C24" s="3" t="s">
        <v>54</v>
      </c>
      <c r="D24" s="3">
        <v>5</v>
      </c>
      <c r="E24" s="3">
        <v>806</v>
      </c>
      <c r="F24" s="3">
        <f t="shared" si="0"/>
        <v>4030</v>
      </c>
    </row>
    <row r="25" spans="1:6" s="14" customFormat="1" ht="20.25" thickBot="1" x14ac:dyDescent="0.3">
      <c r="A25" s="11" t="s">
        <v>59</v>
      </c>
      <c r="B25" s="12" t="s">
        <v>60</v>
      </c>
      <c r="C25" s="13" t="s">
        <v>14</v>
      </c>
      <c r="D25" s="13">
        <v>50</v>
      </c>
      <c r="E25" s="13">
        <v>25</v>
      </c>
      <c r="F25" s="13">
        <f t="shared" si="0"/>
        <v>1250</v>
      </c>
    </row>
    <row r="26" spans="1:6" ht="20.25" thickBot="1" x14ac:dyDescent="0.3">
      <c r="A26" s="6" t="s">
        <v>61</v>
      </c>
      <c r="B26" s="2" t="s">
        <v>62</v>
      </c>
      <c r="C26" s="3" t="s">
        <v>14</v>
      </c>
      <c r="D26" s="3">
        <v>30</v>
      </c>
      <c r="E26" s="3">
        <v>495</v>
      </c>
      <c r="F26" s="3">
        <f t="shared" si="0"/>
        <v>14850</v>
      </c>
    </row>
    <row r="27" spans="1:6" ht="20.25" thickBot="1" x14ac:dyDescent="0.3">
      <c r="A27" s="6" t="s">
        <v>63</v>
      </c>
      <c r="B27" s="2" t="s">
        <v>64</v>
      </c>
      <c r="C27" s="3" t="s">
        <v>6</v>
      </c>
      <c r="D27" s="3">
        <v>20</v>
      </c>
      <c r="E27" s="3">
        <v>303</v>
      </c>
      <c r="F27" s="3">
        <f t="shared" si="0"/>
        <v>6060</v>
      </c>
    </row>
    <row r="28" spans="1:6" ht="20.25" thickBot="1" x14ac:dyDescent="0.3">
      <c r="A28" s="6" t="s">
        <v>65</v>
      </c>
      <c r="B28" s="2" t="s">
        <v>64</v>
      </c>
      <c r="C28" s="3" t="s">
        <v>14</v>
      </c>
      <c r="D28" s="3">
        <v>20</v>
      </c>
      <c r="E28" s="3">
        <v>374</v>
      </c>
      <c r="F28" s="3">
        <f t="shared" si="0"/>
        <v>7480</v>
      </c>
    </row>
    <row r="29" spans="1:6" ht="20.25" thickBot="1" x14ac:dyDescent="0.3">
      <c r="A29" s="6" t="s">
        <v>66</v>
      </c>
      <c r="B29" s="2" t="s">
        <v>67</v>
      </c>
      <c r="C29" s="3" t="s">
        <v>68</v>
      </c>
      <c r="D29" s="3">
        <v>10</v>
      </c>
      <c r="E29" s="3">
        <v>341</v>
      </c>
      <c r="F29" s="3">
        <f t="shared" si="0"/>
        <v>3410</v>
      </c>
    </row>
    <row r="30" spans="1:6" ht="57" customHeight="1" thickBot="1" x14ac:dyDescent="0.3">
      <c r="A30" s="6" t="s">
        <v>69</v>
      </c>
      <c r="B30" s="2" t="s">
        <v>70</v>
      </c>
      <c r="C30" s="3" t="s">
        <v>14</v>
      </c>
      <c r="D30" s="3">
        <v>10</v>
      </c>
      <c r="E30" s="3">
        <v>229</v>
      </c>
      <c r="F30" s="3">
        <f t="shared" si="0"/>
        <v>2290</v>
      </c>
    </row>
    <row r="31" spans="1:6" ht="20.25" thickBot="1" x14ac:dyDescent="0.3">
      <c r="A31" s="6" t="s">
        <v>71</v>
      </c>
      <c r="B31" s="2" t="s">
        <v>72</v>
      </c>
      <c r="C31" s="3" t="s">
        <v>51</v>
      </c>
      <c r="D31" s="3">
        <v>10</v>
      </c>
      <c r="E31" s="3">
        <v>609</v>
      </c>
      <c r="F31" s="3">
        <f t="shared" si="0"/>
        <v>6090</v>
      </c>
    </row>
    <row r="32" spans="1:6" ht="20.25" thickBot="1" x14ac:dyDescent="0.3">
      <c r="A32" s="6" t="s">
        <v>73</v>
      </c>
      <c r="B32" s="2" t="s">
        <v>74</v>
      </c>
      <c r="C32" s="3" t="s">
        <v>11</v>
      </c>
      <c r="D32" s="3">
        <v>10</v>
      </c>
      <c r="E32" s="3">
        <v>521</v>
      </c>
      <c r="F32" s="3">
        <f t="shared" si="0"/>
        <v>5210</v>
      </c>
    </row>
    <row r="33" spans="1:8" ht="20.25" thickBot="1" x14ac:dyDescent="0.3">
      <c r="A33" s="6" t="s">
        <v>75</v>
      </c>
      <c r="B33" s="2" t="s">
        <v>76</v>
      </c>
      <c r="C33" s="3" t="s">
        <v>68</v>
      </c>
      <c r="D33" s="3">
        <v>10</v>
      </c>
      <c r="E33" s="3">
        <v>812</v>
      </c>
      <c r="F33" s="3">
        <f t="shared" si="0"/>
        <v>8120</v>
      </c>
    </row>
    <row r="34" spans="1:8" ht="20.25" thickBot="1" x14ac:dyDescent="0.3">
      <c r="A34" s="6" t="s">
        <v>77</v>
      </c>
      <c r="B34" s="2" t="s">
        <v>78</v>
      </c>
      <c r="C34" s="3" t="s">
        <v>79</v>
      </c>
      <c r="D34" s="3">
        <v>10</v>
      </c>
      <c r="E34" s="3" t="s">
        <v>142</v>
      </c>
      <c r="F34" s="3">
        <v>7040</v>
      </c>
      <c r="H34" s="10"/>
    </row>
    <row r="35" spans="1:8" ht="20.25" thickBot="1" x14ac:dyDescent="0.3">
      <c r="A35" s="6" t="s">
        <v>80</v>
      </c>
      <c r="B35" s="2" t="s">
        <v>81</v>
      </c>
      <c r="C35" s="3" t="s">
        <v>14</v>
      </c>
      <c r="D35" s="3">
        <v>10</v>
      </c>
      <c r="E35" s="3">
        <v>402</v>
      </c>
      <c r="F35" s="3">
        <f t="shared" si="0"/>
        <v>4020</v>
      </c>
    </row>
    <row r="36" spans="1:8" s="14" customFormat="1" ht="20.25" thickBot="1" x14ac:dyDescent="0.3">
      <c r="A36" s="11" t="s">
        <v>82</v>
      </c>
      <c r="B36" s="12" t="s">
        <v>83</v>
      </c>
      <c r="C36" s="13" t="s">
        <v>14</v>
      </c>
      <c r="D36" s="13">
        <v>10</v>
      </c>
      <c r="E36" s="13">
        <v>120</v>
      </c>
      <c r="F36" s="13">
        <f t="shared" si="0"/>
        <v>1200</v>
      </c>
    </row>
    <row r="37" spans="1:8" ht="20.25" thickBot="1" x14ac:dyDescent="0.3">
      <c r="A37" s="6" t="s">
        <v>84</v>
      </c>
      <c r="B37" s="2" t="s">
        <v>85</v>
      </c>
      <c r="C37" s="3" t="s">
        <v>86</v>
      </c>
      <c r="D37" s="3">
        <v>20</v>
      </c>
      <c r="E37" s="3">
        <v>294</v>
      </c>
      <c r="F37" s="3">
        <f t="shared" si="0"/>
        <v>5880</v>
      </c>
    </row>
    <row r="38" spans="1:8" ht="20.25" thickBot="1" x14ac:dyDescent="0.3">
      <c r="A38" s="6" t="s">
        <v>87</v>
      </c>
      <c r="B38" s="2" t="s">
        <v>88</v>
      </c>
      <c r="C38" s="3" t="s">
        <v>14</v>
      </c>
      <c r="D38" s="3">
        <v>5</v>
      </c>
      <c r="E38" s="3">
        <v>895</v>
      </c>
      <c r="F38" s="3">
        <f t="shared" si="0"/>
        <v>4475</v>
      </c>
    </row>
    <row r="39" spans="1:8" s="14" customFormat="1" ht="20.25" thickBot="1" x14ac:dyDescent="0.3">
      <c r="A39" s="11" t="s">
        <v>89</v>
      </c>
      <c r="B39" s="12" t="s">
        <v>90</v>
      </c>
      <c r="C39" s="13" t="s">
        <v>14</v>
      </c>
      <c r="D39" s="13">
        <v>5</v>
      </c>
      <c r="E39" s="13">
        <v>533</v>
      </c>
      <c r="F39" s="13">
        <f t="shared" si="0"/>
        <v>2665</v>
      </c>
    </row>
    <row r="40" spans="1:8" ht="20.25" thickBot="1" x14ac:dyDescent="0.3">
      <c r="A40" s="6" t="s">
        <v>91</v>
      </c>
      <c r="B40" s="2" t="s">
        <v>92</v>
      </c>
      <c r="C40" s="3" t="s">
        <v>14</v>
      </c>
      <c r="D40" s="3">
        <v>20</v>
      </c>
      <c r="E40" s="3">
        <v>817</v>
      </c>
      <c r="F40" s="3">
        <f t="shared" si="0"/>
        <v>16340</v>
      </c>
    </row>
    <row r="41" spans="1:8" ht="20.25" thickBot="1" x14ac:dyDescent="0.3">
      <c r="A41" s="6" t="s">
        <v>93</v>
      </c>
      <c r="B41" s="2" t="s">
        <v>94</v>
      </c>
      <c r="C41" s="3" t="s">
        <v>14</v>
      </c>
      <c r="D41" s="3">
        <v>20</v>
      </c>
      <c r="E41" s="3">
        <v>144</v>
      </c>
      <c r="F41" s="3">
        <f t="shared" si="0"/>
        <v>2880</v>
      </c>
    </row>
    <row r="42" spans="1:8" s="14" customFormat="1" ht="20.25" thickBot="1" x14ac:dyDescent="0.3">
      <c r="A42" s="11" t="s">
        <v>95</v>
      </c>
      <c r="B42" s="12" t="s">
        <v>96</v>
      </c>
      <c r="C42" s="13" t="s">
        <v>14</v>
      </c>
      <c r="D42" s="13">
        <v>10</v>
      </c>
      <c r="E42" s="13">
        <v>115</v>
      </c>
      <c r="F42" s="13">
        <f t="shared" si="0"/>
        <v>1150</v>
      </c>
    </row>
    <row r="43" spans="1:8" s="14" customFormat="1" ht="20.25" thickBot="1" x14ac:dyDescent="0.3">
      <c r="A43" s="11" t="s">
        <v>97</v>
      </c>
      <c r="B43" s="12" t="s">
        <v>98</v>
      </c>
      <c r="C43" s="13" t="s">
        <v>14</v>
      </c>
      <c r="D43" s="13">
        <v>10</v>
      </c>
      <c r="E43" s="13">
        <v>153</v>
      </c>
      <c r="F43" s="13">
        <f t="shared" si="0"/>
        <v>1530</v>
      </c>
    </row>
    <row r="44" spans="1:8" s="14" customFormat="1" ht="20.25" thickBot="1" x14ac:dyDescent="0.3">
      <c r="A44" s="11" t="s">
        <v>99</v>
      </c>
      <c r="B44" s="12" t="s">
        <v>100</v>
      </c>
      <c r="C44" s="13" t="s">
        <v>14</v>
      </c>
      <c r="D44" s="13">
        <v>10</v>
      </c>
      <c r="E44" s="13">
        <v>243</v>
      </c>
      <c r="F44" s="13">
        <f t="shared" si="0"/>
        <v>2430</v>
      </c>
    </row>
    <row r="45" spans="1:8" ht="20.25" thickBot="1" x14ac:dyDescent="0.3">
      <c r="A45" s="11" t="s">
        <v>101</v>
      </c>
      <c r="B45" s="12" t="s">
        <v>102</v>
      </c>
      <c r="C45" s="13" t="s">
        <v>48</v>
      </c>
      <c r="D45" s="13">
        <v>5</v>
      </c>
      <c r="E45" s="3">
        <v>187</v>
      </c>
      <c r="F45" s="3">
        <f t="shared" si="0"/>
        <v>935</v>
      </c>
    </row>
    <row r="46" spans="1:8" s="14" customFormat="1" ht="20.25" thickBot="1" x14ac:dyDescent="0.3">
      <c r="A46" s="11" t="s">
        <v>103</v>
      </c>
      <c r="B46" s="12" t="s">
        <v>104</v>
      </c>
      <c r="C46" s="13" t="s">
        <v>48</v>
      </c>
      <c r="D46" s="13">
        <v>5</v>
      </c>
      <c r="E46" s="13">
        <v>510</v>
      </c>
      <c r="F46" s="13">
        <f t="shared" si="0"/>
        <v>2550</v>
      </c>
    </row>
    <row r="47" spans="1:8" ht="20.25" thickBot="1" x14ac:dyDescent="0.3">
      <c r="A47" s="6" t="s">
        <v>105</v>
      </c>
      <c r="B47" s="2" t="s">
        <v>106</v>
      </c>
      <c r="C47" s="3"/>
      <c r="D47" s="3">
        <v>50</v>
      </c>
      <c r="E47" s="3">
        <v>250</v>
      </c>
      <c r="F47" s="3">
        <f t="shared" si="0"/>
        <v>12500</v>
      </c>
    </row>
    <row r="48" spans="1:8" ht="20.25" thickBot="1" x14ac:dyDescent="0.3">
      <c r="A48" s="4" t="s">
        <v>107</v>
      </c>
      <c r="B48" s="5" t="s">
        <v>108</v>
      </c>
      <c r="C48" s="3"/>
      <c r="D48" s="3">
        <v>20</v>
      </c>
      <c r="E48" s="3">
        <v>1479</v>
      </c>
      <c r="F48" s="3">
        <f t="shared" si="0"/>
        <v>29580</v>
      </c>
    </row>
    <row r="49" spans="1:7" ht="20.25" thickBot="1" x14ac:dyDescent="0.3">
      <c r="A49" s="9"/>
      <c r="B49" s="2" t="s">
        <v>109</v>
      </c>
      <c r="C49" s="3" t="s">
        <v>141</v>
      </c>
      <c r="D49" s="3">
        <v>20</v>
      </c>
      <c r="E49" s="3">
        <v>809</v>
      </c>
      <c r="F49" s="3">
        <f t="shared" si="0"/>
        <v>16180</v>
      </c>
    </row>
    <row r="50" spans="1:7" ht="20.25" thickBot="1" x14ac:dyDescent="0.3">
      <c r="A50" s="9"/>
      <c r="B50" s="5"/>
      <c r="C50" s="3" t="s">
        <v>141</v>
      </c>
      <c r="D50" s="3">
        <v>20</v>
      </c>
      <c r="E50" s="3">
        <v>860</v>
      </c>
      <c r="F50" s="3">
        <f t="shared" si="0"/>
        <v>17200</v>
      </c>
    </row>
    <row r="51" spans="1:7" ht="20.25" thickBot="1" x14ac:dyDescent="0.3">
      <c r="A51" s="6"/>
      <c r="B51" s="2"/>
      <c r="C51" s="3" t="s">
        <v>141</v>
      </c>
      <c r="D51" s="3">
        <v>20</v>
      </c>
      <c r="E51" s="3">
        <v>985</v>
      </c>
      <c r="F51" s="3">
        <f t="shared" si="0"/>
        <v>19700</v>
      </c>
    </row>
    <row r="52" spans="1:7" s="14" customFormat="1" ht="20.25" thickBot="1" x14ac:dyDescent="0.3">
      <c r="A52" s="11" t="s">
        <v>110</v>
      </c>
      <c r="B52" s="12" t="s">
        <v>111</v>
      </c>
      <c r="C52" s="13" t="s">
        <v>51</v>
      </c>
      <c r="D52" s="13">
        <v>5</v>
      </c>
      <c r="E52" s="13">
        <v>541</v>
      </c>
      <c r="F52" s="13">
        <f t="shared" si="0"/>
        <v>2705</v>
      </c>
    </row>
    <row r="53" spans="1:7" ht="20.25" thickBot="1" x14ac:dyDescent="0.3">
      <c r="A53" s="6" t="s">
        <v>112</v>
      </c>
      <c r="B53" s="2" t="s">
        <v>113</v>
      </c>
      <c r="C53" s="3" t="s">
        <v>11</v>
      </c>
      <c r="D53" s="3">
        <v>20</v>
      </c>
      <c r="E53" s="3">
        <v>1769</v>
      </c>
      <c r="F53" s="3">
        <f t="shared" si="0"/>
        <v>35380</v>
      </c>
    </row>
    <row r="54" spans="1:7" s="27" customFormat="1" ht="20.25" thickBot="1" x14ac:dyDescent="0.35">
      <c r="A54" s="23" t="s">
        <v>114</v>
      </c>
      <c r="B54" s="24" t="s">
        <v>115</v>
      </c>
      <c r="C54" s="25" t="s">
        <v>6</v>
      </c>
      <c r="D54" s="25">
        <v>10</v>
      </c>
      <c r="E54" s="25">
        <v>368</v>
      </c>
      <c r="F54" s="25">
        <f t="shared" si="0"/>
        <v>3680</v>
      </c>
      <c r="G54" s="26"/>
    </row>
    <row r="55" spans="1:7" s="14" customFormat="1" ht="20.25" thickBot="1" x14ac:dyDescent="0.3">
      <c r="A55" s="11" t="s">
        <v>116</v>
      </c>
      <c r="B55" s="12" t="s">
        <v>117</v>
      </c>
      <c r="C55" s="13" t="s">
        <v>14</v>
      </c>
      <c r="D55" s="13">
        <v>10</v>
      </c>
      <c r="E55" s="13">
        <v>119</v>
      </c>
      <c r="F55" s="13">
        <f t="shared" si="0"/>
        <v>1190</v>
      </c>
    </row>
    <row r="56" spans="1:7" ht="20.25" thickBot="1" x14ac:dyDescent="0.3">
      <c r="A56" s="6" t="s">
        <v>118</v>
      </c>
      <c r="B56" s="2" t="s">
        <v>119</v>
      </c>
      <c r="C56" s="3" t="s">
        <v>6</v>
      </c>
      <c r="D56" s="3">
        <v>10</v>
      </c>
      <c r="E56" s="3">
        <v>466</v>
      </c>
      <c r="F56" s="3">
        <f t="shared" si="0"/>
        <v>4660</v>
      </c>
    </row>
    <row r="57" spans="1:7" s="14" customFormat="1" ht="20.25" thickBot="1" x14ac:dyDescent="0.3">
      <c r="A57" s="11" t="s">
        <v>120</v>
      </c>
      <c r="B57" s="12" t="s">
        <v>121</v>
      </c>
      <c r="C57" s="13" t="s">
        <v>14</v>
      </c>
      <c r="D57" s="13">
        <v>5</v>
      </c>
      <c r="E57" s="13">
        <v>52</v>
      </c>
      <c r="F57" s="13">
        <f t="shared" si="0"/>
        <v>260</v>
      </c>
    </row>
    <row r="58" spans="1:7" ht="20.25" thickBot="1" x14ac:dyDescent="0.3">
      <c r="A58" s="6" t="s">
        <v>122</v>
      </c>
      <c r="B58" s="2" t="s">
        <v>123</v>
      </c>
      <c r="C58" s="3" t="s">
        <v>14</v>
      </c>
      <c r="D58" s="3">
        <v>10</v>
      </c>
      <c r="E58" s="3">
        <v>347</v>
      </c>
      <c r="F58" s="3">
        <f t="shared" si="0"/>
        <v>3470</v>
      </c>
    </row>
    <row r="59" spans="1:7" ht="20.25" thickBot="1" x14ac:dyDescent="0.3">
      <c r="A59" s="6" t="s">
        <v>124</v>
      </c>
      <c r="B59" s="2" t="s">
        <v>125</v>
      </c>
      <c r="C59" s="3" t="s">
        <v>126</v>
      </c>
      <c r="D59" s="3">
        <v>10</v>
      </c>
      <c r="E59" s="3">
        <v>148</v>
      </c>
      <c r="F59" s="3">
        <f t="shared" si="0"/>
        <v>1480</v>
      </c>
    </row>
    <row r="60" spans="1:7" s="27" customFormat="1" ht="20.25" thickBot="1" x14ac:dyDescent="0.35">
      <c r="A60" s="23" t="s">
        <v>127</v>
      </c>
      <c r="B60" s="24" t="s">
        <v>128</v>
      </c>
      <c r="C60" s="25" t="s">
        <v>14</v>
      </c>
      <c r="D60" s="25">
        <v>10</v>
      </c>
      <c r="E60" s="25">
        <v>381</v>
      </c>
      <c r="F60" s="25">
        <f t="shared" si="0"/>
        <v>3810</v>
      </c>
      <c r="G60" s="26"/>
    </row>
    <row r="61" spans="1:7" ht="20.25" thickBot="1" x14ac:dyDescent="0.3">
      <c r="A61" s="6" t="s">
        <v>129</v>
      </c>
      <c r="B61" s="2" t="s">
        <v>130</v>
      </c>
      <c r="C61" s="3" t="s">
        <v>14</v>
      </c>
      <c r="D61" s="3">
        <v>20</v>
      </c>
      <c r="E61" s="3">
        <v>349</v>
      </c>
      <c r="F61" s="3">
        <f t="shared" si="0"/>
        <v>6980</v>
      </c>
    </row>
    <row r="62" spans="1:7" ht="20.25" thickBot="1" x14ac:dyDescent="0.3">
      <c r="A62" s="6" t="s">
        <v>131</v>
      </c>
      <c r="B62" s="2" t="s">
        <v>132</v>
      </c>
      <c r="C62" s="3" t="s">
        <v>14</v>
      </c>
      <c r="D62" s="3">
        <v>10</v>
      </c>
      <c r="E62" s="3">
        <v>2020</v>
      </c>
      <c r="F62" s="3">
        <f t="shared" si="0"/>
        <v>20200</v>
      </c>
    </row>
    <row r="63" spans="1:7" s="14" customFormat="1" ht="20.25" thickBot="1" x14ac:dyDescent="0.3">
      <c r="A63" s="11" t="s">
        <v>133</v>
      </c>
      <c r="B63" s="12" t="s">
        <v>134</v>
      </c>
      <c r="C63" s="13" t="s">
        <v>14</v>
      </c>
      <c r="D63" s="13">
        <v>10</v>
      </c>
      <c r="E63" s="13">
        <v>193</v>
      </c>
      <c r="F63" s="13">
        <f t="shared" si="0"/>
        <v>1930</v>
      </c>
    </row>
    <row r="64" spans="1:7" s="14" customFormat="1" ht="20.25" thickBot="1" x14ac:dyDescent="0.3">
      <c r="A64" s="11" t="s">
        <v>135</v>
      </c>
      <c r="B64" s="12" t="s">
        <v>136</v>
      </c>
      <c r="C64" s="13" t="s">
        <v>14</v>
      </c>
      <c r="D64" s="13">
        <v>5</v>
      </c>
      <c r="E64" s="13">
        <v>435</v>
      </c>
      <c r="F64" s="13">
        <f t="shared" si="0"/>
        <v>2175</v>
      </c>
    </row>
    <row r="65" spans="1:6" ht="20.25" thickBot="1" x14ac:dyDescent="0.3">
      <c r="A65" s="6" t="s">
        <v>137</v>
      </c>
      <c r="B65" s="2" t="s">
        <v>138</v>
      </c>
      <c r="C65" s="3" t="s">
        <v>14</v>
      </c>
      <c r="D65" s="3">
        <v>20</v>
      </c>
      <c r="E65" s="3">
        <v>126</v>
      </c>
      <c r="F65" s="3">
        <f t="shared" si="0"/>
        <v>2520</v>
      </c>
    </row>
    <row r="66" spans="1:6" x14ac:dyDescent="0.25">
      <c r="F66">
        <f>SUM(F2:F65)</f>
        <v>447225</v>
      </c>
    </row>
    <row r="68" spans="1:6" ht="18.75" x14ac:dyDescent="0.3">
      <c r="A68" s="19"/>
      <c r="B68" s="18" t="s">
        <v>144</v>
      </c>
    </row>
    <row r="69" spans="1:6" ht="18.75" x14ac:dyDescent="0.3">
      <c r="A69" s="20"/>
      <c r="B69" s="18" t="s">
        <v>145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2015-06-05T18:17:20Z</dcterms:created>
  <dcterms:modified xsi:type="dcterms:W3CDTF">2025-11-02T08:18:33Z</dcterms:modified>
</cp:coreProperties>
</file>