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itf\Downloads\"/>
    </mc:Choice>
  </mc:AlternateContent>
  <xr:revisionPtr revIDLastSave="0" documentId="8_{854A91D3-A44B-4D5D-BC30-5A98AAE3CD87}" xr6:coauthVersionLast="40" xr6:coauthVersionMax="40" xr10:uidLastSave="{00000000-0000-0000-0000-000000000000}"/>
  <bookViews>
    <workbookView xWindow="-120" yWindow="-120" windowWidth="29040" windowHeight="15840" xr2:uid="{7D7F0E9D-4811-467E-B8F6-1746A9DC43E1}"/>
  </bookViews>
  <sheets>
    <sheet name="Лист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1" l="1"/>
  <c r="G52" i="1"/>
  <c r="G56" i="1"/>
  <c r="G46" i="1"/>
  <c r="G48" i="1"/>
  <c r="G49" i="1"/>
  <c r="G50" i="1"/>
  <c r="G51" i="1"/>
  <c r="G53" i="1"/>
  <c r="G54" i="1"/>
  <c r="G55" i="1"/>
  <c r="G57" i="1"/>
  <c r="G39" i="1"/>
  <c r="G41" i="1"/>
  <c r="G40" i="1"/>
  <c r="G38" i="1"/>
  <c r="G37" i="1"/>
  <c r="G42" i="1"/>
  <c r="G29" i="1"/>
  <c r="G30" i="1"/>
  <c r="G28" i="1"/>
  <c r="G32" i="1"/>
  <c r="G31" i="1"/>
  <c r="G33" i="1"/>
  <c r="G6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4" i="1"/>
</calcChain>
</file>

<file path=xl/sharedStrings.xml><?xml version="1.0" encoding="utf-8"?>
<sst xmlns="http://schemas.openxmlformats.org/spreadsheetml/2006/main" count="104" uniqueCount="57">
  <si>
    <t xml:space="preserve">Название позиции </t>
  </si>
  <si>
    <t>Кол-во</t>
  </si>
  <si>
    <t xml:space="preserve">Цена (за ед) </t>
  </si>
  <si>
    <t>Сумма</t>
  </si>
  <si>
    <t>Комментарии</t>
  </si>
  <si>
    <t xml:space="preserve">Кувшин для воды </t>
  </si>
  <si>
    <t xml:space="preserve">Чай ЛИСМА </t>
  </si>
  <si>
    <t>Тарелки 365 дней</t>
  </si>
  <si>
    <t>Вафли Яшкино шоколадные</t>
  </si>
  <si>
    <t>Вафли Яшкино сливочные</t>
  </si>
  <si>
    <t>Печенье Юбилейное</t>
  </si>
  <si>
    <t xml:space="preserve">Сахар пес 395 </t>
  </si>
  <si>
    <t xml:space="preserve">Шоколад MILKA орех </t>
  </si>
  <si>
    <t>Шоколад MILKA с клубникой</t>
  </si>
  <si>
    <t xml:space="preserve">Шоколад РОССИЯ щедрая </t>
  </si>
  <si>
    <t xml:space="preserve">Greenfield чай голден цейлон 100 пак </t>
  </si>
  <si>
    <t xml:space="preserve">Сахар 1 кг </t>
  </si>
  <si>
    <t>Стаканчики (50 шт)</t>
  </si>
  <si>
    <t>Конфеты ассорти 500 г (главвишня/бужеле)</t>
  </si>
  <si>
    <t xml:space="preserve">Чупа Чупсы </t>
  </si>
  <si>
    <t xml:space="preserve">Конфеты Ромашка </t>
  </si>
  <si>
    <t>Чокопай (большой)</t>
  </si>
  <si>
    <t>Чокопай (маленькие)</t>
  </si>
  <si>
    <t>Печать</t>
  </si>
  <si>
    <t>для мед.пункта</t>
  </si>
  <si>
    <t>призы за участие в эко-виктонине</t>
  </si>
  <si>
    <t xml:space="preserve">призы за участие в эко-акции </t>
  </si>
  <si>
    <t>донору необходимо пить горячий чай с сахаром до и после кровоотдачи</t>
  </si>
  <si>
    <t>Призы за участие в эко-мероприятиях</t>
  </si>
  <si>
    <t xml:space="preserve">Спортивное питание </t>
  </si>
  <si>
    <t xml:space="preserve">Напульсник </t>
  </si>
  <si>
    <t>Кофе-брейки на собраниях движения</t>
  </si>
  <si>
    <t xml:space="preserve">Пицца </t>
  </si>
  <si>
    <t>Пряники</t>
  </si>
  <si>
    <t>составляющие кофе-брейка</t>
  </si>
  <si>
    <t xml:space="preserve">Конфеты ассорти с помадкой </t>
  </si>
  <si>
    <t xml:space="preserve">Печенье шоколадное </t>
  </si>
  <si>
    <t>Итог</t>
  </si>
  <si>
    <t xml:space="preserve">Донорская книжка «Путеводитель донора»
</t>
  </si>
  <si>
    <t>Металлический значок-пин «DonorGo»</t>
  </si>
  <si>
    <t>Деревянный значок</t>
  </si>
  <si>
    <t>Фирменный картхолдер</t>
  </si>
  <si>
    <t>Сертификат о донорском совершеннолетии</t>
  </si>
  <si>
    <t>Попсокет для телефона</t>
  </si>
  <si>
    <t>Набор стикеров</t>
  </si>
  <si>
    <t xml:space="preserve">Флешка </t>
  </si>
  <si>
    <t>Браслеты с металлической вставкой</t>
  </si>
  <si>
    <t>Гематоген</t>
  </si>
  <si>
    <t>Плакаты «Игровая вселенная «DonorGo»</t>
  </si>
  <si>
    <t xml:space="preserve">необходим в мед.пункте для остывшей воды </t>
  </si>
  <si>
    <t>для восстановления ослабленного организма донора после кровоотдачи</t>
  </si>
  <si>
    <t>Сувенирная продукция на 4 акции "День Донора" (Осень 2021,Весна/Осень 2022, Весна 2023). Партнеры: «Фонд Доноров», «Игровая вселенная «DonorGo»</t>
  </si>
  <si>
    <t>призы за участие в эко-викторине</t>
  </si>
  <si>
    <t xml:space="preserve">сувенирная продукция для доноров </t>
  </si>
  <si>
    <t>популяризация игровой вселенной «DonorGo»</t>
  </si>
  <si>
    <t>Смета по проведённым мероприятиям проекта "Донорская ячейка" (актуально на 14.05.2023)</t>
  </si>
  <si>
    <t>Использованные товары для проведения 4 акций "День Донора" (Осень 2021,Весна/Осень 2022, Весна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</si>
</sst>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0" fontId="0" fillId="0" borderId="0" xfId="0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4" fontId="0" fillId="0" borderId="6" xfId="1" applyFont="1" applyBorder="1"/>
    <xf numFmtId="44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4" borderId="1" xfId="0" applyFill="1" applyBorder="1"/>
    <xf numFmtId="0" fontId="0" fillId="4" borderId="5" xfId="0" applyFill="1" applyBorder="1"/>
    <xf numFmtId="0" fontId="0" fillId="4" borderId="5" xfId="0" applyFill="1" applyBorder="1" applyAlignment="1">
      <alignment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FB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859AE-9D54-4866-9DE7-17947269C311}">
  <dimension ref="C1:M60"/>
  <sheetViews>
    <sheetView tabSelected="1" zoomScale="70" zoomScaleNormal="67" workbookViewId="0">
      <selection activeCell="I19" sqref="I19"/>
    </sheetView>
  </sheetViews>
  <sheetFormatPr defaultRowHeight="15" x14ac:dyDescent="0.25"/>
  <cols>
    <col min="2" max="2" width="8.7109375" customWidth="1"/>
    <col min="4" max="4" width="26" customWidth="1"/>
    <col min="5" max="5" width="7.5703125" customWidth="1"/>
    <col min="6" max="6" width="12.42578125" customWidth="1"/>
    <col min="7" max="7" width="14.85546875" customWidth="1"/>
    <col min="8" max="8" width="66.140625" customWidth="1"/>
    <col min="9" max="9" width="29.140625" customWidth="1"/>
    <col min="21" max="21" width="8.7109375" customWidth="1"/>
  </cols>
  <sheetData>
    <row r="1" spans="3:9" ht="21.75" thickBot="1" x14ac:dyDescent="0.4">
      <c r="D1" s="26" t="s">
        <v>55</v>
      </c>
      <c r="E1" s="27"/>
      <c r="F1" s="27"/>
      <c r="G1" s="27"/>
      <c r="H1" s="28"/>
    </row>
    <row r="2" spans="3:9" ht="15" customHeight="1" thickBot="1" x14ac:dyDescent="0.3"/>
    <row r="3" spans="3:9" ht="19.5" thickBot="1" x14ac:dyDescent="0.35">
      <c r="D3" s="29" t="s">
        <v>56</v>
      </c>
      <c r="E3" s="30"/>
      <c r="F3" s="30"/>
      <c r="G3" s="30"/>
      <c r="H3" s="31"/>
    </row>
    <row r="4" spans="3:9" x14ac:dyDescent="0.25">
      <c r="C4" s="1"/>
      <c r="D4" s="35" t="s">
        <v>0</v>
      </c>
      <c r="E4" s="38" t="s">
        <v>1</v>
      </c>
      <c r="F4" s="39" t="s">
        <v>2</v>
      </c>
      <c r="G4" s="38" t="s">
        <v>3</v>
      </c>
      <c r="H4" s="36" t="s">
        <v>4</v>
      </c>
    </row>
    <row r="5" spans="3:9" x14ac:dyDescent="0.25">
      <c r="C5" s="1"/>
      <c r="D5" s="16" t="s">
        <v>5</v>
      </c>
      <c r="E5" s="13">
        <v>1</v>
      </c>
      <c r="F5" s="20">
        <v>129.99</v>
      </c>
      <c r="G5" s="20">
        <v>129.9</v>
      </c>
      <c r="H5" s="13" t="s">
        <v>49</v>
      </c>
      <c r="I5" s="3"/>
    </row>
    <row r="6" spans="3:9" x14ac:dyDescent="0.25">
      <c r="C6" s="1"/>
      <c r="D6" s="16" t="s">
        <v>6</v>
      </c>
      <c r="E6" s="13">
        <v>8</v>
      </c>
      <c r="F6" s="20">
        <v>169.89</v>
      </c>
      <c r="G6" s="21">
        <f>F6*E6</f>
        <v>1359.12</v>
      </c>
      <c r="H6" s="13" t="s">
        <v>27</v>
      </c>
      <c r="I6" s="3"/>
    </row>
    <row r="7" spans="3:9" x14ac:dyDescent="0.25">
      <c r="C7" s="1"/>
      <c r="D7" s="16" t="s">
        <v>7</v>
      </c>
      <c r="E7" s="13">
        <v>8</v>
      </c>
      <c r="F7" s="20">
        <v>30.89</v>
      </c>
      <c r="G7" s="21">
        <f>E7*F7</f>
        <v>247.12</v>
      </c>
      <c r="H7" s="13" t="s">
        <v>24</v>
      </c>
      <c r="I7" s="3"/>
    </row>
    <row r="8" spans="3:9" x14ac:dyDescent="0.25">
      <c r="C8" s="1"/>
      <c r="D8" s="16" t="s">
        <v>8</v>
      </c>
      <c r="E8" s="13">
        <v>16</v>
      </c>
      <c r="F8" s="20">
        <v>79.89</v>
      </c>
      <c r="G8" s="21">
        <f>E8*F8</f>
        <v>1278.24</v>
      </c>
      <c r="H8" s="13" t="s">
        <v>50</v>
      </c>
      <c r="I8" s="3"/>
    </row>
    <row r="9" spans="3:9" x14ac:dyDescent="0.25">
      <c r="C9" s="1"/>
      <c r="D9" s="16" t="s">
        <v>9</v>
      </c>
      <c r="E9" s="13">
        <v>16</v>
      </c>
      <c r="F9" s="20">
        <v>79.89</v>
      </c>
      <c r="G9" s="21">
        <f t="shared" ref="G9:G22" si="0">E9*F9</f>
        <v>1278.24</v>
      </c>
      <c r="H9" s="13" t="s">
        <v>50</v>
      </c>
      <c r="I9" s="3"/>
    </row>
    <row r="10" spans="3:9" x14ac:dyDescent="0.25">
      <c r="C10" s="1"/>
      <c r="D10" s="16" t="s">
        <v>10</v>
      </c>
      <c r="E10" s="13">
        <v>12</v>
      </c>
      <c r="F10" s="20">
        <v>86.89</v>
      </c>
      <c r="G10" s="21">
        <f t="shared" si="0"/>
        <v>1042.68</v>
      </c>
      <c r="H10" s="13" t="s">
        <v>50</v>
      </c>
      <c r="I10" s="3"/>
    </row>
    <row r="11" spans="3:9" x14ac:dyDescent="0.25">
      <c r="C11" s="1"/>
      <c r="D11" s="16" t="s">
        <v>10</v>
      </c>
      <c r="E11" s="13">
        <v>12</v>
      </c>
      <c r="F11" s="20">
        <v>79.89</v>
      </c>
      <c r="G11" s="21">
        <f t="shared" si="0"/>
        <v>958.68000000000006</v>
      </c>
      <c r="H11" s="13" t="s">
        <v>50</v>
      </c>
      <c r="I11" s="3"/>
    </row>
    <row r="12" spans="3:9" x14ac:dyDescent="0.25">
      <c r="C12" s="1"/>
      <c r="D12" s="16" t="s">
        <v>11</v>
      </c>
      <c r="E12" s="13">
        <v>4</v>
      </c>
      <c r="F12" s="20">
        <v>89.99</v>
      </c>
      <c r="G12" s="21">
        <f t="shared" si="0"/>
        <v>359.96</v>
      </c>
      <c r="H12" s="13" t="s">
        <v>27</v>
      </c>
      <c r="I12" s="3"/>
    </row>
    <row r="13" spans="3:9" x14ac:dyDescent="0.25">
      <c r="C13" s="1"/>
      <c r="D13" s="16" t="s">
        <v>12</v>
      </c>
      <c r="E13" s="13">
        <v>12</v>
      </c>
      <c r="F13" s="20">
        <v>79.89</v>
      </c>
      <c r="G13" s="21">
        <f t="shared" si="0"/>
        <v>958.68000000000006</v>
      </c>
      <c r="H13" s="13" t="s">
        <v>50</v>
      </c>
      <c r="I13" s="3"/>
    </row>
    <row r="14" spans="3:9" x14ac:dyDescent="0.25">
      <c r="C14" s="1"/>
      <c r="D14" s="16" t="s">
        <v>13</v>
      </c>
      <c r="E14" s="13">
        <v>12</v>
      </c>
      <c r="F14" s="20">
        <v>79.89</v>
      </c>
      <c r="G14" s="21">
        <f t="shared" si="0"/>
        <v>958.68000000000006</v>
      </c>
      <c r="H14" s="13" t="s">
        <v>50</v>
      </c>
      <c r="I14" s="3"/>
    </row>
    <row r="15" spans="3:9" x14ac:dyDescent="0.25">
      <c r="C15" s="1"/>
      <c r="D15" s="16" t="s">
        <v>14</v>
      </c>
      <c r="E15" s="13">
        <v>100</v>
      </c>
      <c r="F15" s="20">
        <v>49.89</v>
      </c>
      <c r="G15" s="21">
        <f>E15*F15</f>
        <v>4989</v>
      </c>
      <c r="H15" s="13" t="s">
        <v>50</v>
      </c>
      <c r="I15" s="3"/>
    </row>
    <row r="16" spans="3:9" ht="39.6" customHeight="1" x14ac:dyDescent="0.25">
      <c r="C16" s="1"/>
      <c r="D16" s="19" t="s">
        <v>15</v>
      </c>
      <c r="E16" s="13">
        <v>4</v>
      </c>
      <c r="F16" s="20">
        <v>299.99</v>
      </c>
      <c r="G16" s="21">
        <f t="shared" si="0"/>
        <v>1199.96</v>
      </c>
      <c r="H16" s="16" t="s">
        <v>27</v>
      </c>
      <c r="I16" s="3"/>
    </row>
    <row r="17" spans="3:13" x14ac:dyDescent="0.25">
      <c r="C17" s="1"/>
      <c r="D17" s="16" t="s">
        <v>16</v>
      </c>
      <c r="E17" s="13">
        <v>10</v>
      </c>
      <c r="F17" s="20">
        <v>89.99</v>
      </c>
      <c r="G17" s="21">
        <f t="shared" si="0"/>
        <v>899.9</v>
      </c>
      <c r="H17" s="13" t="s">
        <v>27</v>
      </c>
      <c r="I17" s="3"/>
    </row>
    <row r="18" spans="3:13" x14ac:dyDescent="0.25">
      <c r="C18" s="1"/>
      <c r="D18" s="25" t="s">
        <v>17</v>
      </c>
      <c r="E18" s="13">
        <v>18</v>
      </c>
      <c r="F18" s="20">
        <v>140</v>
      </c>
      <c r="G18" s="21">
        <f t="shared" si="0"/>
        <v>2520</v>
      </c>
      <c r="H18" s="25" t="s">
        <v>27</v>
      </c>
      <c r="I18" s="3"/>
    </row>
    <row r="19" spans="3:13" x14ac:dyDescent="0.25">
      <c r="C19" s="1"/>
      <c r="D19" s="25"/>
      <c r="E19" s="13">
        <v>8</v>
      </c>
      <c r="F19" s="20">
        <v>130</v>
      </c>
      <c r="G19" s="21">
        <f t="shared" si="0"/>
        <v>1040</v>
      </c>
      <c r="H19" s="25"/>
      <c r="I19" s="3"/>
    </row>
    <row r="20" spans="3:13" x14ac:dyDescent="0.25">
      <c r="C20" s="1"/>
      <c r="D20" s="25"/>
      <c r="E20" s="13">
        <v>2</v>
      </c>
      <c r="F20" s="20">
        <v>156</v>
      </c>
      <c r="G20" s="21">
        <f t="shared" si="0"/>
        <v>312</v>
      </c>
      <c r="H20" s="25"/>
      <c r="I20" s="3"/>
    </row>
    <row r="21" spans="3:13" ht="31.5" customHeight="1" x14ac:dyDescent="0.25">
      <c r="C21" s="1"/>
      <c r="D21" s="19" t="s">
        <v>18</v>
      </c>
      <c r="E21" s="13">
        <v>6</v>
      </c>
      <c r="F21" s="20">
        <v>99.99</v>
      </c>
      <c r="G21" s="21">
        <f t="shared" si="0"/>
        <v>599.93999999999994</v>
      </c>
      <c r="H21" s="16" t="s">
        <v>50</v>
      </c>
      <c r="I21" s="3"/>
    </row>
    <row r="22" spans="3:13" x14ac:dyDescent="0.25">
      <c r="C22" s="1"/>
      <c r="D22" s="16" t="s">
        <v>20</v>
      </c>
      <c r="E22" s="13">
        <v>1</v>
      </c>
      <c r="F22" s="20">
        <v>390</v>
      </c>
      <c r="G22" s="21">
        <f t="shared" si="0"/>
        <v>390</v>
      </c>
      <c r="H22" s="13" t="s">
        <v>50</v>
      </c>
      <c r="I22" s="3"/>
    </row>
    <row r="23" spans="3:13" x14ac:dyDescent="0.25">
      <c r="C23" s="1"/>
      <c r="D23" s="16" t="s">
        <v>23</v>
      </c>
      <c r="E23" s="13">
        <v>2</v>
      </c>
      <c r="F23" s="22">
        <v>60</v>
      </c>
      <c r="G23" s="23">
        <f>E23*F23</f>
        <v>120</v>
      </c>
      <c r="H23" s="16"/>
      <c r="I23" s="3"/>
    </row>
    <row r="24" spans="3:13" x14ac:dyDescent="0.25">
      <c r="C24" s="1"/>
      <c r="F24" s="37" t="s">
        <v>37</v>
      </c>
      <c r="G24" s="11">
        <f>SUM(G5:G23)</f>
        <v>20642.100000000002</v>
      </c>
    </row>
    <row r="25" spans="3:13" ht="15.75" thickBot="1" x14ac:dyDescent="0.3">
      <c r="C25" s="1"/>
      <c r="I25" s="3"/>
    </row>
    <row r="26" spans="3:13" ht="19.5" thickBot="1" x14ac:dyDescent="0.35">
      <c r="C26" s="1"/>
      <c r="D26" s="29" t="s">
        <v>28</v>
      </c>
      <c r="E26" s="30"/>
      <c r="F26" s="30"/>
      <c r="G26" s="30"/>
      <c r="H26" s="31"/>
      <c r="I26" s="3"/>
    </row>
    <row r="27" spans="3:13" x14ac:dyDescent="0.25">
      <c r="C27" s="1"/>
      <c r="D27" s="35" t="s">
        <v>0</v>
      </c>
      <c r="E27" s="35" t="s">
        <v>1</v>
      </c>
      <c r="F27" s="36" t="s">
        <v>2</v>
      </c>
      <c r="G27" s="35" t="s">
        <v>3</v>
      </c>
      <c r="H27" s="36" t="s">
        <v>4</v>
      </c>
      <c r="I27" s="3"/>
      <c r="M27" s="9"/>
    </row>
    <row r="28" spans="3:13" x14ac:dyDescent="0.25">
      <c r="C28" s="1"/>
      <c r="D28" s="16" t="s">
        <v>29</v>
      </c>
      <c r="E28" s="9">
        <v>12</v>
      </c>
      <c r="F28" s="12">
        <v>98</v>
      </c>
      <c r="G28" s="9">
        <f>F28*E28</f>
        <v>1176</v>
      </c>
      <c r="H28" s="17" t="s">
        <v>52</v>
      </c>
    </row>
    <row r="29" spans="3:13" x14ac:dyDescent="0.25">
      <c r="D29" s="16" t="s">
        <v>30</v>
      </c>
      <c r="E29" s="9">
        <v>1</v>
      </c>
      <c r="F29" s="12">
        <v>350</v>
      </c>
      <c r="G29" s="9">
        <f>E29*F29</f>
        <v>350</v>
      </c>
      <c r="H29" s="17" t="s">
        <v>52</v>
      </c>
    </row>
    <row r="30" spans="3:13" x14ac:dyDescent="0.25">
      <c r="D30" s="16" t="s">
        <v>21</v>
      </c>
      <c r="E30" s="9">
        <v>1</v>
      </c>
      <c r="F30" s="10">
        <v>149</v>
      </c>
      <c r="G30" s="11">
        <f t="shared" ref="G30" si="1">E30*F30</f>
        <v>149</v>
      </c>
      <c r="H30" s="18" t="s">
        <v>26</v>
      </c>
    </row>
    <row r="31" spans="3:13" ht="18.75" x14ac:dyDescent="0.3">
      <c r="D31" s="16" t="s">
        <v>22</v>
      </c>
      <c r="E31" s="9">
        <v>8</v>
      </c>
      <c r="F31" s="10">
        <v>69.989999999999995</v>
      </c>
      <c r="G31" s="11">
        <f>E31*F31</f>
        <v>559.91999999999996</v>
      </c>
      <c r="H31" s="16" t="s">
        <v>26</v>
      </c>
      <c r="I31" s="7"/>
    </row>
    <row r="32" spans="3:13" x14ac:dyDescent="0.25">
      <c r="D32" s="16" t="s">
        <v>19</v>
      </c>
      <c r="E32" s="9">
        <v>8</v>
      </c>
      <c r="F32" s="14">
        <v>59</v>
      </c>
      <c r="G32" s="15">
        <f>E32*F32</f>
        <v>472</v>
      </c>
      <c r="H32" s="16" t="s">
        <v>52</v>
      </c>
    </row>
    <row r="33" spans="3:8" x14ac:dyDescent="0.25">
      <c r="D33" s="3"/>
      <c r="F33" s="37" t="s">
        <v>37</v>
      </c>
      <c r="G33" s="11">
        <f>SUM(G30:G32)</f>
        <v>1180.92</v>
      </c>
      <c r="H33" s="6"/>
    </row>
    <row r="34" spans="3:8" ht="15.75" thickBot="1" x14ac:dyDescent="0.3">
      <c r="D34" s="3"/>
      <c r="F34" s="2"/>
      <c r="G34" s="4"/>
      <c r="H34" s="6"/>
    </row>
    <row r="35" spans="3:8" ht="19.5" thickBot="1" x14ac:dyDescent="0.35">
      <c r="C35" s="1"/>
      <c r="D35" s="29" t="s">
        <v>31</v>
      </c>
      <c r="E35" s="30"/>
      <c r="F35" s="30"/>
      <c r="G35" s="30"/>
      <c r="H35" s="31"/>
    </row>
    <row r="36" spans="3:8" x14ac:dyDescent="0.25">
      <c r="D36" s="35" t="s">
        <v>0</v>
      </c>
      <c r="E36" s="35" t="s">
        <v>1</v>
      </c>
      <c r="F36" s="36" t="s">
        <v>2</v>
      </c>
      <c r="G36" s="35" t="s">
        <v>3</v>
      </c>
      <c r="H36" s="36" t="s">
        <v>4</v>
      </c>
    </row>
    <row r="37" spans="3:8" x14ac:dyDescent="0.25">
      <c r="D37" s="13" t="s">
        <v>32</v>
      </c>
      <c r="E37" s="9">
        <v>12</v>
      </c>
      <c r="F37" s="12">
        <v>350</v>
      </c>
      <c r="G37" s="9">
        <f>F37*E37</f>
        <v>4200</v>
      </c>
      <c r="H37" s="17" t="s">
        <v>34</v>
      </c>
    </row>
    <row r="38" spans="3:8" x14ac:dyDescent="0.25">
      <c r="D38" s="13" t="s">
        <v>33</v>
      </c>
      <c r="E38" s="9">
        <v>4</v>
      </c>
      <c r="F38" s="12">
        <v>119</v>
      </c>
      <c r="G38" s="9">
        <f>E38*F38</f>
        <v>476</v>
      </c>
      <c r="H38" s="17" t="s">
        <v>25</v>
      </c>
    </row>
    <row r="39" spans="3:8" x14ac:dyDescent="0.25">
      <c r="D39" s="13" t="s">
        <v>6</v>
      </c>
      <c r="E39" s="9">
        <v>8</v>
      </c>
      <c r="F39" s="10">
        <v>169.89</v>
      </c>
      <c r="G39" s="11">
        <f>F39*E39</f>
        <v>1359.12</v>
      </c>
      <c r="H39" s="18" t="s">
        <v>26</v>
      </c>
    </row>
    <row r="40" spans="3:8" x14ac:dyDescent="0.25">
      <c r="D40" s="13" t="s">
        <v>35</v>
      </c>
      <c r="E40" s="9">
        <v>8</v>
      </c>
      <c r="F40" s="10">
        <v>80</v>
      </c>
      <c r="G40" s="11">
        <f>E40*F40</f>
        <v>640</v>
      </c>
      <c r="H40" s="18" t="s">
        <v>26</v>
      </c>
    </row>
    <row r="41" spans="3:8" x14ac:dyDescent="0.25">
      <c r="D41" s="13" t="s">
        <v>36</v>
      </c>
      <c r="E41" s="9">
        <v>7</v>
      </c>
      <c r="F41" s="14">
        <v>250</v>
      </c>
      <c r="G41" s="15">
        <f>E41*F41</f>
        <v>1750</v>
      </c>
      <c r="H41" s="16" t="s">
        <v>25</v>
      </c>
    </row>
    <row r="42" spans="3:8" x14ac:dyDescent="0.25">
      <c r="D42" s="5"/>
      <c r="F42" s="37" t="s">
        <v>37</v>
      </c>
      <c r="G42" s="9">
        <f>SUM(G37:G41)</f>
        <v>8425.119999999999</v>
      </c>
    </row>
    <row r="43" spans="3:8" ht="15.75" thickBot="1" x14ac:dyDescent="0.3"/>
    <row r="44" spans="3:8" ht="39.6" customHeight="1" thickBot="1" x14ac:dyDescent="0.35">
      <c r="D44" s="32" t="s">
        <v>51</v>
      </c>
      <c r="E44" s="33"/>
      <c r="F44" s="33"/>
      <c r="G44" s="33"/>
      <c r="H44" s="34"/>
    </row>
    <row r="45" spans="3:8" x14ac:dyDescent="0.25">
      <c r="D45" s="35" t="s">
        <v>0</v>
      </c>
      <c r="E45" s="35" t="s">
        <v>1</v>
      </c>
      <c r="F45" s="36" t="s">
        <v>2</v>
      </c>
      <c r="G45" s="35" t="s">
        <v>3</v>
      </c>
      <c r="H45" s="36" t="s">
        <v>4</v>
      </c>
    </row>
    <row r="46" spans="3:8" ht="33" customHeight="1" x14ac:dyDescent="0.25">
      <c r="D46" s="24" t="s">
        <v>38</v>
      </c>
      <c r="E46" s="13">
        <v>300</v>
      </c>
      <c r="F46" s="20">
        <v>150</v>
      </c>
      <c r="G46" s="20">
        <f>F46*E46</f>
        <v>45000</v>
      </c>
      <c r="H46" s="16" t="s">
        <v>53</v>
      </c>
    </row>
    <row r="47" spans="3:8" ht="34.5" customHeight="1" x14ac:dyDescent="0.25">
      <c r="D47" s="19" t="s">
        <v>39</v>
      </c>
      <c r="E47" s="13">
        <v>250</v>
      </c>
      <c r="F47" s="20">
        <v>400</v>
      </c>
      <c r="G47" s="20">
        <f>250*400</f>
        <v>100000</v>
      </c>
      <c r="H47" s="16" t="s">
        <v>53</v>
      </c>
    </row>
    <row r="48" spans="3:8" x14ac:dyDescent="0.25">
      <c r="D48" s="16" t="s">
        <v>40</v>
      </c>
      <c r="E48" s="13">
        <v>400</v>
      </c>
      <c r="F48" s="20">
        <v>80</v>
      </c>
      <c r="G48" s="20">
        <f t="shared" ref="G47:G53" si="2">F48*E48</f>
        <v>32000</v>
      </c>
      <c r="H48" s="16" t="s">
        <v>53</v>
      </c>
    </row>
    <row r="49" spans="4:10" x14ac:dyDescent="0.25">
      <c r="D49" s="16" t="s">
        <v>41</v>
      </c>
      <c r="E49" s="13">
        <v>200</v>
      </c>
      <c r="F49" s="20">
        <v>400</v>
      </c>
      <c r="G49" s="20">
        <f t="shared" si="2"/>
        <v>80000</v>
      </c>
      <c r="H49" s="16" t="s">
        <v>53</v>
      </c>
    </row>
    <row r="50" spans="4:10" ht="30" x14ac:dyDescent="0.25">
      <c r="D50" s="19" t="s">
        <v>42</v>
      </c>
      <c r="E50" s="13">
        <v>50</v>
      </c>
      <c r="F50" s="20">
        <v>350</v>
      </c>
      <c r="G50" s="20">
        <f t="shared" si="2"/>
        <v>17500</v>
      </c>
      <c r="H50" s="16" t="s">
        <v>53</v>
      </c>
    </row>
    <row r="51" spans="4:10" x14ac:dyDescent="0.25">
      <c r="D51" s="16" t="s">
        <v>43</v>
      </c>
      <c r="E51" s="13">
        <v>100</v>
      </c>
      <c r="F51" s="20">
        <v>200</v>
      </c>
      <c r="G51" s="20">
        <f t="shared" si="2"/>
        <v>20000</v>
      </c>
      <c r="H51" s="16" t="s">
        <v>53</v>
      </c>
    </row>
    <row r="52" spans="4:10" x14ac:dyDescent="0.25">
      <c r="D52" s="16" t="s">
        <v>44</v>
      </c>
      <c r="E52" s="13">
        <v>500</v>
      </c>
      <c r="F52" s="20">
        <v>50</v>
      </c>
      <c r="G52" s="21">
        <f>E52*F52</f>
        <v>25000</v>
      </c>
      <c r="H52" s="16" t="s">
        <v>53</v>
      </c>
      <c r="I52" s="2"/>
      <c r="J52" s="2"/>
    </row>
    <row r="53" spans="4:10" x14ac:dyDescent="0.25">
      <c r="D53" s="16" t="s">
        <v>45</v>
      </c>
      <c r="E53" s="13">
        <v>5</v>
      </c>
      <c r="F53" s="20">
        <v>400</v>
      </c>
      <c r="G53" s="20">
        <f t="shared" si="2"/>
        <v>2000</v>
      </c>
      <c r="H53" s="16" t="s">
        <v>53</v>
      </c>
    </row>
    <row r="54" spans="4:10" ht="30" x14ac:dyDescent="0.25">
      <c r="D54" s="19" t="s">
        <v>46</v>
      </c>
      <c r="E54" s="13">
        <v>10</v>
      </c>
      <c r="F54" s="20">
        <v>400</v>
      </c>
      <c r="G54" s="20">
        <f>F54*E54</f>
        <v>4000</v>
      </c>
      <c r="H54" s="16" t="s">
        <v>53</v>
      </c>
    </row>
    <row r="55" spans="4:10" x14ac:dyDescent="0.25">
      <c r="D55" s="16" t="s">
        <v>47</v>
      </c>
      <c r="E55" s="13">
        <v>450</v>
      </c>
      <c r="F55" s="20">
        <v>100</v>
      </c>
      <c r="G55" s="20">
        <f>F55*E55</f>
        <v>45000</v>
      </c>
      <c r="H55" s="16" t="s">
        <v>53</v>
      </c>
    </row>
    <row r="56" spans="4:10" ht="30" x14ac:dyDescent="0.25">
      <c r="D56" s="19" t="s">
        <v>48</v>
      </c>
      <c r="E56" s="13">
        <v>15</v>
      </c>
      <c r="F56" s="22">
        <v>20</v>
      </c>
      <c r="G56" s="22">
        <f>F56*E56</f>
        <v>300</v>
      </c>
      <c r="H56" s="16" t="s">
        <v>54</v>
      </c>
    </row>
    <row r="57" spans="4:10" x14ac:dyDescent="0.25">
      <c r="D57" s="8"/>
      <c r="F57" s="37" t="s">
        <v>37</v>
      </c>
      <c r="G57" s="11">
        <f>SUM(G46:G56)</f>
        <v>370800</v>
      </c>
      <c r="H57" s="8"/>
    </row>
    <row r="58" spans="4:10" x14ac:dyDescent="0.25">
      <c r="D58" s="8"/>
    </row>
    <row r="59" spans="4:10" x14ac:dyDescent="0.25">
      <c r="D59" s="8"/>
    </row>
    <row r="60" spans="4:10" x14ac:dyDescent="0.25">
      <c r="D60" s="8"/>
      <c r="E60" s="4"/>
      <c r="H60" s="4"/>
    </row>
  </sheetData>
  <mergeCells count="7">
    <mergeCell ref="D1:H1"/>
    <mergeCell ref="D3:H3"/>
    <mergeCell ref="D44:H44"/>
    <mergeCell ref="D35:H35"/>
    <mergeCell ref="D18:D20"/>
    <mergeCell ref="H18:H20"/>
    <mergeCell ref="D26:H2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</dc:creator>
  <cp:lastModifiedBy>lait forever</cp:lastModifiedBy>
  <dcterms:created xsi:type="dcterms:W3CDTF">2023-05-15T17:15:36Z</dcterms:created>
  <dcterms:modified xsi:type="dcterms:W3CDTF">2023-05-15T20:34:52Z</dcterms:modified>
</cp:coreProperties>
</file>