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календарный план" sheetId="1" r:id="rId1"/>
    <sheet name="Смета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E15" i="2"/>
  <c r="E23" i="2"/>
  <c r="E18" i="2"/>
  <c r="E17" i="2"/>
  <c r="E19" i="2"/>
  <c r="E22" i="2"/>
  <c r="E21" i="2"/>
  <c r="E20" i="2"/>
  <c r="E7" i="2" l="1"/>
  <c r="E9" i="2"/>
  <c r="E11" i="2"/>
  <c r="E36" i="2" l="1"/>
</calcChain>
</file>

<file path=xl/sharedStrings.xml><?xml version="1.0" encoding="utf-8"?>
<sst xmlns="http://schemas.openxmlformats.org/spreadsheetml/2006/main" count="70" uniqueCount="42">
  <si>
    <t>КАЛЕНДАРНЫЙ ПЛАН</t>
  </si>
  <si>
    <t>СМЕТА ПРОЕКТА</t>
  </si>
  <si>
    <t>Наименование статьи расходов</t>
  </si>
  <si>
    <t>Стоимость (руб.)</t>
  </si>
  <si>
    <t>Кол-во</t>
  </si>
  <si>
    <t>Ед. измерения</t>
  </si>
  <si>
    <t>Сумма (руб.)</t>
  </si>
  <si>
    <t>час</t>
  </si>
  <si>
    <t>ИТОГО</t>
  </si>
  <si>
    <t>шт.</t>
  </si>
  <si>
    <t>Детишкам от ребятишек</t>
  </si>
  <si>
    <t>Фоамиран</t>
  </si>
  <si>
    <t>Клеевой пистолет</t>
  </si>
  <si>
    <t>Набор для новичка с смолой Epoxy Crystal PLUS, 115 г</t>
  </si>
  <si>
    <t>Набор блесток и декоративных наполнителей. 48 шт</t>
  </si>
  <si>
    <t>Набор фурнитуры для создания укаршений №5</t>
  </si>
  <si>
    <t>Набор фурнитуры для создания укаршений №1</t>
  </si>
  <si>
    <t>Набор фурнитуры для создания укаршений №9 (рамки)</t>
  </si>
  <si>
    <t>Прозрачная смола Epoximaxx Epoxy Crystal PLUS, 695 г</t>
  </si>
  <si>
    <t>Отвердитель для ювелирной смолы Epoxy Crystal PLUS, 150 г</t>
  </si>
  <si>
    <t>ТЕРМОПРЕСС КОМБО 8 В 1, 38Х38СМ, ЭЛЕКТРОННОЕ УПРАВЛЕНИЕ 4 КНОПКИ</t>
  </si>
  <si>
    <t>Футболка для сублимации белая ХБ</t>
  </si>
  <si>
    <t>Пазл Войлочный А4</t>
  </si>
  <si>
    <t>Пазл Войлочный А3</t>
  </si>
  <si>
    <t xml:space="preserve">Термотрансферная пленка PVC (ПВХ)  (50см* 1м)
</t>
  </si>
  <si>
    <t>Кружка белая для сублимации</t>
  </si>
  <si>
    <t>Бумага сублимационная Subli Paper, A4 100 гр/м2</t>
  </si>
  <si>
    <t>Бумага сублимационная KNF ( Inprima Subli Classic ) А4, 100 л</t>
  </si>
  <si>
    <t>Сублимационные чернила для Epson https://izhevsk.regmarkets.ru/product/sublimatsionnye-chernila-dlya-128896276/</t>
  </si>
  <si>
    <t>Цветной фетр для творчества, А4, ОСТРОВ СОКРОВИЩ, 15 листов, 15 цветов, толщина 2 мм, 660623</t>
  </si>
  <si>
    <t>закупка ноутбука  Acer Nitro 5 AN515-52-79YW</t>
  </si>
  <si>
    <t>Проектор HIPER Cinema D2, белый, Wi-Fi</t>
  </si>
  <si>
    <t>Оплата мастер-класса по работе с фоамираном и фетром</t>
  </si>
  <si>
    <t>Набор для обучения созданию украшений из эпоксидной смолы. Смола + обучающий онлайн курс</t>
  </si>
  <si>
    <t>клей для клеевого пстолета</t>
  </si>
  <si>
    <t>Закупка принтера Epson PX-1004 с СНПЧ и сублимационными чернилами  https://stavropol.regmarkets.ru/printery-sublimatsionnye-4892/</t>
  </si>
  <si>
    <t>17873.5</t>
  </si>
  <si>
    <t>Закупка ПРЕССА SDHP-1 ДЛЯ ИЗГОТОВЛЕНИЯ ЗНАЧКОВ 37 ММ, ШАТЛ</t>
  </si>
  <si>
    <t>закупка ВЫРУБЩИКа ЗАГОТОВОК ДЛЯ ЗНАЧКОВ 37ММ</t>
  </si>
  <si>
    <t>ЗНАЧОК ЗАКАТНОЙ 37ММ, ПЛАСТИК/БУЛАВКА УП. 200ШТ</t>
  </si>
  <si>
    <t>Транспортные расходы из расчета 4 поездки на каждую точку</t>
  </si>
  <si>
    <t>организация кофе-брейков из расчета 150 р на каждого человека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</si>
</sst>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₽&quot;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top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1"/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0" fontId="9" fillId="0" borderId="0" xfId="1" applyFont="1"/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right" vertical="top" wrapText="1"/>
    </xf>
    <xf numFmtId="164" fontId="11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8" fillId="0" borderId="1" xfId="0" applyFont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&#1089;&#1091;&#1074;&#1077;&#1085;&#1080;&#1088;&#1085;&#1099;&#1081;-&#1089;&#1082;&#1083;&#1072;&#1076;.&#1088;&#1092;/shop/sublimacija/rashodnye-materialy/bumaga-sublimacionnaja-i-termoskotch/bumaga-sublimacionnaja-knf-inprima-subli-classic-a4-100-l.html" TargetMode="External"/><Relationship Id="rId2" Type="http://schemas.openxmlformats.org/officeDocument/2006/relationships/hyperlink" Target="https://smola20.ru/epoksidnaya-smola/smola-dlya-dekora-i-tvorchestva/prozrachnaya-smola-epoxy-crystal-plus-695-g-premium-nabor/" TargetMode="External"/><Relationship Id="rId1" Type="http://schemas.openxmlformats.org/officeDocument/2006/relationships/hyperlink" Target="https://smola20.ru/furnitura/nabor-blestok-i-dekorativnykh-napolniteley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&#1089;&#1091;&#1074;&#1077;&#1085;&#1080;&#1088;&#1085;&#1099;&#1081;-&#1089;&#1082;&#1083;&#1072;&#1076;.&#1088;&#1092;/shop/poligrafija/rashodnye-materialy/zagotovki-dlja-zakatnyh-znachkov/znachok-zakatnoi-37mm-plastik-bulavka-up-200sht.html" TargetMode="External"/><Relationship Id="rId4" Type="http://schemas.openxmlformats.org/officeDocument/2006/relationships/hyperlink" Target="https://moskva.regmarkets.ru/product/printer-epson-px-1004-5478894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zoomScale="110" zoomScaleNormal="110" workbookViewId="0">
      <pane ySplit="5" topLeftCell="A6" activePane="bottomLeft" state="frozen"/>
      <selection pane="bottomLeft" activeCell="A3" sqref="A3:C3"/>
    </sheetView>
  </sheetViews>
  <sheetFormatPr defaultRowHeight="15.75" x14ac:dyDescent="0.25"/>
  <cols>
    <col min="1" max="1" width="36" style="7" customWidth="1"/>
    <col min="2" max="2" width="16.140625" style="7" customWidth="1"/>
    <col min="3" max="3" width="47.7109375" style="8" customWidth="1"/>
  </cols>
  <sheetData>
    <row r="1" spans="1:4" x14ac:dyDescent="0.25">
      <c r="A1" s="16" t="s">
        <v>0</v>
      </c>
      <c r="B1" s="16"/>
      <c r="C1" s="16"/>
    </row>
    <row r="3" spans="1:4" x14ac:dyDescent="0.25">
      <c r="A3" s="17"/>
      <c r="B3" s="17"/>
      <c r="C3" s="17"/>
    </row>
    <row r="6" spans="1:4" x14ac:dyDescent="0.25">
      <c r="A6" s="9"/>
      <c r="B6" s="9"/>
      <c r="C6" s="9"/>
      <c r="D6" s="1"/>
    </row>
    <row r="7" spans="1:4" x14ac:dyDescent="0.25">
      <c r="A7" s="10"/>
      <c r="B7" s="6"/>
      <c r="C7" s="10"/>
    </row>
    <row r="8" spans="1:4" x14ac:dyDescent="0.25">
      <c r="A8" s="10"/>
      <c r="B8" s="6"/>
      <c r="C8" s="10"/>
    </row>
    <row r="9" spans="1:4" x14ac:dyDescent="0.25">
      <c r="A9" s="10"/>
      <c r="B9" s="6"/>
      <c r="C9" s="11"/>
    </row>
    <row r="10" spans="1:4" x14ac:dyDescent="0.25">
      <c r="A10" s="10"/>
      <c r="B10" s="6"/>
      <c r="C10" s="10"/>
    </row>
    <row r="11" spans="1:4" x14ac:dyDescent="0.25">
      <c r="A11" s="12"/>
      <c r="B11" s="12"/>
      <c r="C11" s="13"/>
    </row>
    <row r="12" spans="1:4" x14ac:dyDescent="0.25">
      <c r="A12" s="12"/>
      <c r="B12" s="12"/>
      <c r="C12" s="13"/>
    </row>
    <row r="13" spans="1:4" x14ac:dyDescent="0.25">
      <c r="A13" s="12"/>
      <c r="B13" s="12"/>
      <c r="C13" s="29"/>
    </row>
    <row r="14" spans="1:4" x14ac:dyDescent="0.25">
      <c r="A14" s="12"/>
      <c r="B14" s="12"/>
      <c r="C14" s="13"/>
    </row>
    <row r="15" spans="1:4" x14ac:dyDescent="0.25">
      <c r="A15" s="12"/>
      <c r="B15" s="12"/>
      <c r="C15" s="13"/>
    </row>
    <row r="16" spans="1:4" x14ac:dyDescent="0.25">
      <c r="A16" s="12"/>
      <c r="B16" s="12"/>
      <c r="C16" s="13"/>
    </row>
    <row r="17" spans="1:3" x14ac:dyDescent="0.25">
      <c r="A17" s="12"/>
      <c r="B17" s="12"/>
      <c r="C17" s="13"/>
    </row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pane ySplit="5" topLeftCell="A34" activePane="bottomLeft" state="frozen"/>
      <selection pane="bottomLeft" sqref="A1:E36"/>
    </sheetView>
  </sheetViews>
  <sheetFormatPr defaultRowHeight="15" x14ac:dyDescent="0.25"/>
  <cols>
    <col min="1" max="1" width="56.5703125" style="2" customWidth="1"/>
    <col min="2" max="2" width="16.42578125" style="2" customWidth="1"/>
    <col min="3" max="3" width="11.85546875" style="2" customWidth="1"/>
    <col min="4" max="4" width="16.28515625" style="2" customWidth="1"/>
    <col min="5" max="5" width="16.7109375" style="2" customWidth="1"/>
  </cols>
  <sheetData>
    <row r="1" spans="1:5" ht="27" customHeight="1" x14ac:dyDescent="0.25">
      <c r="A1" s="16" t="s">
        <v>1</v>
      </c>
      <c r="B1" s="16"/>
      <c r="C1" s="16"/>
      <c r="D1" s="16"/>
      <c r="E1" s="16"/>
    </row>
    <row r="2" spans="1:5" ht="15.75" x14ac:dyDescent="0.25">
      <c r="A2" s="4"/>
      <c r="B2" s="4"/>
      <c r="C2" s="5"/>
      <c r="D2" s="5"/>
      <c r="E2" s="5"/>
    </row>
    <row r="3" spans="1:5" ht="25.5" customHeight="1" x14ac:dyDescent="0.25">
      <c r="A3" s="17" t="s">
        <v>10</v>
      </c>
      <c r="B3" s="17"/>
      <c r="C3" s="17"/>
      <c r="D3" s="17"/>
      <c r="E3" s="17"/>
    </row>
    <row r="4" spans="1:5" x14ac:dyDescent="0.25">
      <c r="A4" s="3"/>
      <c r="B4" s="3"/>
      <c r="C4" s="3"/>
      <c r="D4" s="3"/>
      <c r="E4" s="3"/>
    </row>
    <row r="5" spans="1:5" ht="40.5" customHeight="1" x14ac:dyDescent="0.25">
      <c r="A5" s="14" t="s">
        <v>2</v>
      </c>
      <c r="B5" s="15" t="s">
        <v>3</v>
      </c>
      <c r="C5" s="15" t="s">
        <v>4</v>
      </c>
      <c r="D5" s="15" t="s">
        <v>5</v>
      </c>
      <c r="E5" s="15" t="s">
        <v>6</v>
      </c>
    </row>
    <row r="6" spans="1:5" ht="53.25" customHeight="1" x14ac:dyDescent="0.25">
      <c r="A6" s="28" t="s">
        <v>35</v>
      </c>
      <c r="B6" s="20">
        <v>43999</v>
      </c>
      <c r="C6" s="20">
        <v>1</v>
      </c>
      <c r="D6" s="20" t="s">
        <v>9</v>
      </c>
      <c r="E6" s="21">
        <f t="shared" ref="E6" si="0">B6*C6</f>
        <v>43999</v>
      </c>
    </row>
    <row r="7" spans="1:5" ht="36.75" customHeight="1" x14ac:dyDescent="0.25">
      <c r="A7" s="19" t="s">
        <v>11</v>
      </c>
      <c r="B7" s="20">
        <v>400</v>
      </c>
      <c r="C7" s="20">
        <v>40</v>
      </c>
      <c r="D7" s="20" t="s">
        <v>9</v>
      </c>
      <c r="E7" s="21">
        <f t="shared" ref="E7:E23" si="1">B7*C7</f>
        <v>16000</v>
      </c>
    </row>
    <row r="8" spans="1:5" ht="36.75" customHeight="1" x14ac:dyDescent="0.25">
      <c r="A8" s="19" t="s">
        <v>34</v>
      </c>
      <c r="B8" s="20">
        <v>50</v>
      </c>
      <c r="C8" s="20">
        <v>50</v>
      </c>
      <c r="D8" s="20" t="s">
        <v>9</v>
      </c>
      <c r="E8" s="21">
        <v>2500</v>
      </c>
    </row>
    <row r="9" spans="1:5" ht="24.75" customHeight="1" x14ac:dyDescent="0.25">
      <c r="A9" s="19" t="s">
        <v>12</v>
      </c>
      <c r="B9" s="20">
        <v>360</v>
      </c>
      <c r="C9" s="20">
        <v>20</v>
      </c>
      <c r="D9" s="20" t="s">
        <v>9</v>
      </c>
      <c r="E9" s="21">
        <f t="shared" si="1"/>
        <v>7200</v>
      </c>
    </row>
    <row r="10" spans="1:5" ht="24.75" customHeight="1" x14ac:dyDescent="0.25">
      <c r="A10" s="22" t="s">
        <v>27</v>
      </c>
      <c r="B10" s="20">
        <v>433</v>
      </c>
      <c r="C10" s="20">
        <v>1</v>
      </c>
      <c r="D10" s="20" t="s">
        <v>9</v>
      </c>
      <c r="E10" s="21">
        <v>433</v>
      </c>
    </row>
    <row r="11" spans="1:5" ht="53.25" customHeight="1" x14ac:dyDescent="0.25">
      <c r="A11" s="19" t="s">
        <v>26</v>
      </c>
      <c r="B11" s="20">
        <v>499</v>
      </c>
      <c r="C11" s="20">
        <v>2</v>
      </c>
      <c r="D11" s="20" t="s">
        <v>9</v>
      </c>
      <c r="E11" s="21">
        <f t="shared" si="1"/>
        <v>998</v>
      </c>
    </row>
    <row r="12" spans="1:5" ht="53.25" customHeight="1" x14ac:dyDescent="0.25">
      <c r="A12" s="28" t="s">
        <v>37</v>
      </c>
      <c r="B12" s="20" t="s">
        <v>36</v>
      </c>
      <c r="C12" s="20">
        <v>1</v>
      </c>
      <c r="D12" s="20" t="s">
        <v>9</v>
      </c>
      <c r="E12" s="21">
        <v>17873.5</v>
      </c>
    </row>
    <row r="13" spans="1:5" ht="53.25" customHeight="1" x14ac:dyDescent="0.25">
      <c r="A13" s="28" t="s">
        <v>38</v>
      </c>
      <c r="B13" s="20">
        <v>9296.5</v>
      </c>
      <c r="C13" s="20">
        <v>1</v>
      </c>
      <c r="D13" s="20" t="s">
        <v>9</v>
      </c>
      <c r="E13" s="21">
        <v>9296.5</v>
      </c>
    </row>
    <row r="14" spans="1:5" ht="53.25" customHeight="1" x14ac:dyDescent="0.25">
      <c r="A14" s="18" t="s">
        <v>39</v>
      </c>
      <c r="B14" s="20">
        <v>1944</v>
      </c>
      <c r="C14" s="20">
        <v>2</v>
      </c>
      <c r="D14" s="20" t="s">
        <v>9</v>
      </c>
      <c r="E14" s="21">
        <v>3888</v>
      </c>
    </row>
    <row r="15" spans="1:5" ht="53.25" customHeight="1" x14ac:dyDescent="0.25">
      <c r="A15" s="28" t="s">
        <v>32</v>
      </c>
      <c r="B15" s="20">
        <v>5000</v>
      </c>
      <c r="C15" s="20">
        <v>14</v>
      </c>
      <c r="D15" s="20" t="s">
        <v>7</v>
      </c>
      <c r="E15" s="21">
        <f t="shared" si="1"/>
        <v>70000</v>
      </c>
    </row>
    <row r="16" spans="1:5" ht="53.25" customHeight="1" x14ac:dyDescent="0.25">
      <c r="A16" s="28" t="s">
        <v>33</v>
      </c>
      <c r="B16" s="20">
        <v>3990</v>
      </c>
      <c r="C16" s="20">
        <v>1</v>
      </c>
      <c r="D16" s="20" t="s">
        <v>9</v>
      </c>
      <c r="E16" s="21">
        <v>3990</v>
      </c>
    </row>
    <row r="17" spans="1:5" ht="53.25" customHeight="1" x14ac:dyDescent="0.25">
      <c r="A17" s="27" t="s">
        <v>28</v>
      </c>
      <c r="B17" s="20">
        <v>2684</v>
      </c>
      <c r="C17" s="20">
        <v>2</v>
      </c>
      <c r="D17" s="20" t="s">
        <v>9</v>
      </c>
      <c r="E17" s="21">
        <f t="shared" si="1"/>
        <v>5368</v>
      </c>
    </row>
    <row r="18" spans="1:5" ht="53.25" customHeight="1" x14ac:dyDescent="0.25">
      <c r="A18" s="19" t="s">
        <v>29</v>
      </c>
      <c r="B18" s="20">
        <v>181.97</v>
      </c>
      <c r="C18" s="20">
        <v>10</v>
      </c>
      <c r="D18" s="20" t="s">
        <v>9</v>
      </c>
      <c r="E18" s="21">
        <f t="shared" si="1"/>
        <v>1819.7</v>
      </c>
    </row>
    <row r="19" spans="1:5" ht="53.25" customHeight="1" x14ac:dyDescent="0.25">
      <c r="A19" s="19" t="s">
        <v>25</v>
      </c>
      <c r="B19" s="20">
        <v>65.5</v>
      </c>
      <c r="C19" s="20">
        <v>100</v>
      </c>
      <c r="D19" s="20" t="s">
        <v>9</v>
      </c>
      <c r="E19" s="21">
        <f t="shared" si="1"/>
        <v>6550</v>
      </c>
    </row>
    <row r="20" spans="1:5" ht="53.25" customHeight="1" x14ac:dyDescent="0.25">
      <c r="A20" s="19" t="s">
        <v>21</v>
      </c>
      <c r="B20" s="20">
        <v>222</v>
      </c>
      <c r="C20" s="20">
        <v>100</v>
      </c>
      <c r="D20" s="20" t="s">
        <v>9</v>
      </c>
      <c r="E20" s="21">
        <f t="shared" si="1"/>
        <v>22200</v>
      </c>
    </row>
    <row r="21" spans="1:5" ht="53.25" customHeight="1" x14ac:dyDescent="0.25">
      <c r="A21" s="19" t="s">
        <v>23</v>
      </c>
      <c r="B21" s="20">
        <v>184</v>
      </c>
      <c r="C21" s="20">
        <v>10</v>
      </c>
      <c r="D21" s="20" t="s">
        <v>9</v>
      </c>
      <c r="E21" s="21">
        <f t="shared" si="1"/>
        <v>1840</v>
      </c>
    </row>
    <row r="22" spans="1:5" ht="53.25" customHeight="1" x14ac:dyDescent="0.25">
      <c r="A22" s="19" t="s">
        <v>22</v>
      </c>
      <c r="B22" s="20">
        <v>118</v>
      </c>
      <c r="C22" s="20">
        <v>10</v>
      </c>
      <c r="D22" s="20" t="s">
        <v>9</v>
      </c>
      <c r="E22" s="21">
        <f t="shared" si="1"/>
        <v>1180</v>
      </c>
    </row>
    <row r="23" spans="1:5" ht="53.25" customHeight="1" x14ac:dyDescent="0.25">
      <c r="A23" s="19" t="s">
        <v>31</v>
      </c>
      <c r="B23" s="20">
        <v>16650</v>
      </c>
      <c r="C23" s="20">
        <v>1</v>
      </c>
      <c r="D23" s="20" t="s">
        <v>9</v>
      </c>
      <c r="E23" s="21">
        <f t="shared" si="1"/>
        <v>16650</v>
      </c>
    </row>
    <row r="24" spans="1:5" ht="58.5" customHeight="1" x14ac:dyDescent="0.25">
      <c r="A24" s="19" t="s">
        <v>30</v>
      </c>
      <c r="B24" s="20">
        <v>81460</v>
      </c>
      <c r="C24" s="20">
        <v>1</v>
      </c>
      <c r="D24" s="20" t="s">
        <v>9</v>
      </c>
      <c r="E24" s="21">
        <v>81460</v>
      </c>
    </row>
    <row r="25" spans="1:5" ht="58.5" customHeight="1" x14ac:dyDescent="0.25">
      <c r="A25" s="23" t="s">
        <v>20</v>
      </c>
      <c r="B25" s="20">
        <v>39250</v>
      </c>
      <c r="C25" s="20">
        <v>1</v>
      </c>
      <c r="D25" s="20" t="s">
        <v>9</v>
      </c>
      <c r="E25" s="21">
        <v>39250</v>
      </c>
    </row>
    <row r="26" spans="1:5" ht="58.5" customHeight="1" x14ac:dyDescent="0.25">
      <c r="A26" s="24" t="s">
        <v>13</v>
      </c>
      <c r="B26" s="20">
        <v>1790</v>
      </c>
      <c r="C26" s="20">
        <v>20</v>
      </c>
      <c r="D26" s="20" t="s">
        <v>9</v>
      </c>
      <c r="E26" s="21">
        <v>35.799999999999997</v>
      </c>
    </row>
    <row r="27" spans="1:5" ht="58.5" customHeight="1" x14ac:dyDescent="0.25">
      <c r="A27" s="22" t="s">
        <v>14</v>
      </c>
      <c r="B27" s="20">
        <v>690</v>
      </c>
      <c r="C27" s="20">
        <v>2</v>
      </c>
      <c r="D27" s="20" t="s">
        <v>9</v>
      </c>
      <c r="E27" s="21">
        <v>1380</v>
      </c>
    </row>
    <row r="28" spans="1:5" ht="58.5" customHeight="1" x14ac:dyDescent="0.25">
      <c r="A28" s="19" t="s">
        <v>24</v>
      </c>
      <c r="B28" s="20">
        <v>290</v>
      </c>
      <c r="C28" s="20">
        <v>10</v>
      </c>
      <c r="D28" s="20" t="s">
        <v>9</v>
      </c>
      <c r="E28" s="21">
        <v>2900</v>
      </c>
    </row>
    <row r="29" spans="1:5" ht="58.5" customHeight="1" x14ac:dyDescent="0.25">
      <c r="A29" s="19" t="s">
        <v>15</v>
      </c>
      <c r="B29" s="20">
        <v>390</v>
      </c>
      <c r="C29" s="20">
        <v>5</v>
      </c>
      <c r="D29" s="20" t="s">
        <v>9</v>
      </c>
      <c r="E29" s="21">
        <v>1950</v>
      </c>
    </row>
    <row r="30" spans="1:5" ht="58.5" customHeight="1" x14ac:dyDescent="0.25">
      <c r="A30" s="19" t="s">
        <v>17</v>
      </c>
      <c r="B30" s="20">
        <v>299</v>
      </c>
      <c r="C30" s="20">
        <v>5</v>
      </c>
      <c r="D30" s="20" t="s">
        <v>9</v>
      </c>
      <c r="E30" s="21">
        <v>1495</v>
      </c>
    </row>
    <row r="31" spans="1:5" ht="58.5" customHeight="1" x14ac:dyDescent="0.25">
      <c r="A31" s="23" t="s">
        <v>19</v>
      </c>
      <c r="B31" s="20">
        <v>590</v>
      </c>
      <c r="C31" s="20">
        <v>1</v>
      </c>
      <c r="D31" s="20" t="s">
        <v>9</v>
      </c>
      <c r="E31" s="21">
        <v>590</v>
      </c>
    </row>
    <row r="32" spans="1:5" ht="58.5" customHeight="1" x14ac:dyDescent="0.25">
      <c r="A32" s="22" t="s">
        <v>18</v>
      </c>
      <c r="B32" s="20">
        <v>3380</v>
      </c>
      <c r="C32" s="20">
        <v>1</v>
      </c>
      <c r="D32" s="20" t="s">
        <v>9</v>
      </c>
      <c r="E32" s="21">
        <v>3380</v>
      </c>
    </row>
    <row r="33" spans="1:5" ht="58.5" customHeight="1" x14ac:dyDescent="0.25">
      <c r="A33" s="22" t="s">
        <v>40</v>
      </c>
      <c r="B33" s="20">
        <v>1000</v>
      </c>
      <c r="C33" s="20">
        <v>24</v>
      </c>
      <c r="D33" s="20" t="s">
        <v>9</v>
      </c>
      <c r="E33" s="21">
        <v>24000</v>
      </c>
    </row>
    <row r="34" spans="1:5" ht="58.5" customHeight="1" x14ac:dyDescent="0.25">
      <c r="A34" s="22" t="s">
        <v>41</v>
      </c>
      <c r="B34" s="20">
        <v>3000</v>
      </c>
      <c r="C34" s="20">
        <v>24</v>
      </c>
      <c r="D34" s="20" t="s">
        <v>9</v>
      </c>
      <c r="E34" s="21">
        <v>72000</v>
      </c>
    </row>
    <row r="35" spans="1:5" ht="58.5" customHeight="1" x14ac:dyDescent="0.25">
      <c r="A35" s="19" t="s">
        <v>16</v>
      </c>
      <c r="B35" s="20">
        <v>1190</v>
      </c>
      <c r="C35" s="20">
        <v>3</v>
      </c>
      <c r="D35" s="20" t="s">
        <v>9</v>
      </c>
      <c r="E35" s="21">
        <v>3570</v>
      </c>
    </row>
    <row r="36" spans="1:5" ht="25.5" customHeight="1" x14ac:dyDescent="0.25">
      <c r="A36" s="25" t="s">
        <v>8</v>
      </c>
      <c r="B36" s="25"/>
      <c r="C36" s="25"/>
      <c r="D36" s="25"/>
      <c r="E36" s="26">
        <f>SUM(E6:E35)</f>
        <v>463796.5</v>
      </c>
    </row>
    <row r="40" spans="1:5" ht="15.75" x14ac:dyDescent="0.25">
      <c r="A40" s="7"/>
    </row>
  </sheetData>
  <mergeCells count="3">
    <mergeCell ref="A36:D36"/>
    <mergeCell ref="A1:E1"/>
    <mergeCell ref="A3:E3"/>
  </mergeCells>
  <hyperlinks>
    <hyperlink ref="A27" r:id="rId1" tooltip="Набор блесток и декоративных наполнителей. 48 шт" display="https://smola20.ru/furnitura/nabor-blestok-i-dekorativnykh-napolniteley/"/>
    <hyperlink ref="A32" r:id="rId2" tooltip="Прозрачная смола Epoximaxx Epoxy Crystal PLUS, 695 г (Premium набор)" display="https://smola20.ru/epoksidnaya-smola/smola-dlya-dekora-i-tvorchestva/prozrachnaya-smola-epoxy-crystal-plus-695-g-premium-nabor/"/>
    <hyperlink ref="A10" r:id="rId3" tooltip="Бумага сублимационная KNF ( Inprima Subli Classic ) А4, 100 л" display="https://сувенирный-склад.рф/shop/sublimacija/rashodnye-materialy/bumaga-sublimacionnaja-i-termoskotch/bumaga-sublimacionnaja-knf-inprima-subli-classic-a4-100-l.html"/>
    <hyperlink ref="A6" r:id="rId4" tooltip="Epson PX-1004 с СНПЧ и сублимационными чернилами" display="https://moskva.regmarkets.ru/product/printer-epson-px-1004-54788941/"/>
    <hyperlink ref="A14" r:id="rId5" display="https://сувенирный-склад.рф/shop/poligrafija/rashodnye-materialy/zagotovki-dlja-zakatnyh-znachkov/znachok-zakatnoi-37mm-plastik-bulavka-up-200sht.html"/>
  </hyperlinks>
  <pageMargins left="0.7" right="0.7" top="0.75" bottom="0.75" header="0.3" footer="0.3"/>
  <pageSetup paperSize="9" orientation="portrait" verticalDpi="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календарный план</vt:lpstr>
      <vt:lpstr>Смета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Митин</dc:creator>
  <cp:lastModifiedBy>Lenovo</cp:lastModifiedBy>
  <dcterms:created xsi:type="dcterms:W3CDTF">2017-06-01T09:00:33Z</dcterms:created>
  <dcterms:modified xsi:type="dcterms:W3CDTF">2020-09-21T20:45:09Z</dcterms:modified>
</cp:coreProperties>
</file>