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28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22" l="1"/>
  <c r="F23"/>
  <c r="F24" l="1"/>
  <c r="F21" l="1"/>
  <c r="F20"/>
  <c r="F19"/>
  <c r="F7" l="1"/>
  <c r="F8"/>
  <c r="F9"/>
  <c r="F10"/>
  <c r="F11"/>
  <c r="F12"/>
  <c r="F13"/>
  <c r="F14"/>
  <c r="F15"/>
  <c r="F16"/>
  <c r="F17"/>
  <c r="F18"/>
  <c r="F6"/>
  <c r="A7" l="1"/>
  <c r="A8" s="1"/>
  <c r="A9" s="1"/>
  <c r="A10" s="1"/>
  <c r="A11" s="1"/>
  <c r="A12" s="1"/>
  <c r="A13" s="1"/>
  <c r="A14" s="1"/>
  <c r="A15" s="1"/>
  <c r="A16" s="1"/>
  <c r="A17" s="1"/>
  <c r="A18" s="1"/>
</calcChain>
</file>

<file path=xl/sharedStrings.xml><?xml version="1.0" encoding="utf-8"?>
<sst xmlns="http://schemas.openxmlformats.org/spreadsheetml/2006/main" count="53" uniqueCount="36">
  <si>
    <t>СМЕТА РАСХОДОВ</t>
  </si>
  <si>
    <t>ВСЕГО расходы</t>
  </si>
  <si>
    <t>в том числе:</t>
  </si>
  <si>
    <t>за счет средств областного бюджета</t>
  </si>
  <si>
    <t>за счет собственных средств</t>
  </si>
  <si>
    <t>Директор МОУ СШ № 30   ______________________А.Ф.Чернов</t>
  </si>
  <si>
    <t>№ п/п</t>
  </si>
  <si>
    <t>наименование</t>
  </si>
  <si>
    <t>ед.изм.</t>
  </si>
  <si>
    <t>кол-во</t>
  </si>
  <si>
    <t>цена за 1 ед.</t>
  </si>
  <si>
    <t>стоимость</t>
  </si>
  <si>
    <t>Труба полиэтиленовая (диаметр 32мм)</t>
  </si>
  <si>
    <t>м</t>
  </si>
  <si>
    <t>шт</t>
  </si>
  <si>
    <t>Тройник ПНД (32х32х32)</t>
  </si>
  <si>
    <t>Угол ПНД (32Х32)</t>
  </si>
  <si>
    <t>Угол ПНД (3/4х32)</t>
  </si>
  <si>
    <t>Тройник 3/4 латунь</t>
  </si>
  <si>
    <t>Кран ПНД 32х3/4</t>
  </si>
  <si>
    <t>Кран шаровый 3/4 латунь</t>
  </si>
  <si>
    <t>Кран шаровый 1/2 латунь</t>
  </si>
  <si>
    <t>Фильтр грубой очистки 3/4</t>
  </si>
  <si>
    <t>Счетчик  воды универсальный 3/4</t>
  </si>
  <si>
    <t>Шланг поливной ПВХ 12,5</t>
  </si>
  <si>
    <t>Адаптер на кран</t>
  </si>
  <si>
    <t>Конектор быстросъемный</t>
  </si>
  <si>
    <t>"Красивый город - своими руками. 30-35"</t>
  </si>
  <si>
    <t>Вазон  "Трансформер"</t>
  </si>
  <si>
    <t>Вазон "Атлас"</t>
  </si>
  <si>
    <t>Вазон "Верона"</t>
  </si>
  <si>
    <t>Урна "Кельн"</t>
  </si>
  <si>
    <t>Доставка и установка оборудования</t>
  </si>
  <si>
    <t>Вазон "Шар"</t>
  </si>
  <si>
    <t>Озеленение (деревья)</t>
  </si>
  <si>
    <t xml:space="preserve">на реализацию проекта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</si>
</sst>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15152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2" fillId="0" borderId="0"/>
  </cellStyleXfs>
  <cellXfs count="26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4" xfId="0" applyFont="1" applyBorder="1"/>
    <xf numFmtId="0" fontId="3" fillId="0" borderId="1" xfId="0" applyFont="1" applyFill="1" applyBorder="1" applyAlignment="1">
      <alignment wrapText="1"/>
    </xf>
    <xf numFmtId="0" fontId="3" fillId="0" borderId="2" xfId="0" applyFont="1" applyBorder="1"/>
    <xf numFmtId="0" fontId="0" fillId="0" borderId="0" xfId="0" applyFill="1"/>
    <xf numFmtId="0" fontId="3" fillId="0" borderId="0" xfId="0" applyFont="1" applyFill="1" applyAlignment="1">
      <alignment horizontal="center"/>
    </xf>
    <xf numFmtId="49" fontId="4" fillId="0" borderId="4" xfId="1" applyNumberFormat="1" applyFont="1" applyFill="1" applyBorder="1" applyAlignment="1">
      <alignment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/>
    <xf numFmtId="0" fontId="0" fillId="0" borderId="1" xfId="0" applyFill="1" applyBorder="1"/>
    <xf numFmtId="49" fontId="4" fillId="0" borderId="1" xfId="1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wrapText="1"/>
    </xf>
    <xf numFmtId="0" fontId="4" fillId="0" borderId="3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3">
    <cellStyle name="Обычный" xfId="0" builtinId="0"/>
    <cellStyle name="Обычный 14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tabSelected="1" topLeftCell="A22" workbookViewId="0">
      <selection activeCell="A37" sqref="A37:E37"/>
    </sheetView>
  </sheetViews>
  <sheetFormatPr defaultRowHeight="15"/>
  <cols>
    <col min="1" max="1" width="7.85546875" customWidth="1"/>
    <col min="2" max="2" width="46" customWidth="1"/>
    <col min="4" max="4" width="10.7109375" customWidth="1"/>
    <col min="5" max="5" width="9.140625" customWidth="1"/>
  </cols>
  <sheetData>
    <row r="1" spans="1:6">
      <c r="A1" s="1"/>
      <c r="B1" s="24" t="s">
        <v>0</v>
      </c>
      <c r="C1" s="24"/>
      <c r="D1" s="24"/>
      <c r="E1" s="24"/>
    </row>
    <row r="2" spans="1:6" ht="14.25" customHeight="1">
      <c r="A2" s="1"/>
      <c r="B2" s="24" t="s">
        <v>35</v>
      </c>
      <c r="C2" s="24"/>
      <c r="D2" s="24"/>
      <c r="E2" s="24"/>
    </row>
    <row r="3" spans="1:6">
      <c r="A3" s="1"/>
      <c r="B3" s="25" t="s">
        <v>27</v>
      </c>
      <c r="C3" s="25"/>
      <c r="D3" s="25"/>
      <c r="E3" s="25"/>
      <c r="F3" s="7"/>
    </row>
    <row r="4" spans="1:6">
      <c r="A4" s="1"/>
      <c r="B4" s="8"/>
      <c r="C4" s="8"/>
      <c r="D4" s="8"/>
      <c r="E4" s="8"/>
      <c r="F4" s="7"/>
    </row>
    <row r="5" spans="1:6" ht="26.25">
      <c r="A5" s="3" t="s">
        <v>6</v>
      </c>
      <c r="B5" s="5" t="s">
        <v>7</v>
      </c>
      <c r="C5" s="5" t="s">
        <v>8</v>
      </c>
      <c r="D5" s="5" t="s">
        <v>9</v>
      </c>
      <c r="E5" s="5" t="s">
        <v>10</v>
      </c>
      <c r="F5" s="5" t="s">
        <v>11</v>
      </c>
    </row>
    <row r="6" spans="1:6">
      <c r="A6" s="4">
        <v>1</v>
      </c>
      <c r="B6" s="9" t="s">
        <v>12</v>
      </c>
      <c r="C6" s="10" t="s">
        <v>13</v>
      </c>
      <c r="D6" s="11">
        <v>245</v>
      </c>
      <c r="E6" s="11">
        <v>38</v>
      </c>
      <c r="F6" s="12">
        <f>D6*E6</f>
        <v>9310</v>
      </c>
    </row>
    <row r="7" spans="1:6">
      <c r="A7" s="2">
        <f>A6+1</f>
        <v>2</v>
      </c>
      <c r="B7" s="13" t="s">
        <v>19</v>
      </c>
      <c r="C7" s="10" t="s">
        <v>14</v>
      </c>
      <c r="D7" s="11">
        <v>8</v>
      </c>
      <c r="E7" s="11">
        <v>152</v>
      </c>
      <c r="F7" s="12">
        <f t="shared" ref="F7:F24" si="0">D7*E7</f>
        <v>1216</v>
      </c>
    </row>
    <row r="8" spans="1:6">
      <c r="A8" s="2">
        <f t="shared" ref="A8:A18" si="1">A7+1</f>
        <v>3</v>
      </c>
      <c r="B8" s="13" t="s">
        <v>23</v>
      </c>
      <c r="C8" s="10" t="s">
        <v>14</v>
      </c>
      <c r="D8" s="11">
        <v>1</v>
      </c>
      <c r="E8" s="11">
        <v>1034</v>
      </c>
      <c r="F8" s="12">
        <f t="shared" si="0"/>
        <v>1034</v>
      </c>
    </row>
    <row r="9" spans="1:6">
      <c r="A9" s="2">
        <f t="shared" si="1"/>
        <v>4</v>
      </c>
      <c r="B9" s="13" t="s">
        <v>15</v>
      </c>
      <c r="C9" s="10" t="s">
        <v>14</v>
      </c>
      <c r="D9" s="11">
        <v>6</v>
      </c>
      <c r="E9" s="11">
        <v>111</v>
      </c>
      <c r="F9" s="12">
        <f t="shared" si="0"/>
        <v>666</v>
      </c>
    </row>
    <row r="10" spans="1:6">
      <c r="A10" s="2">
        <f t="shared" si="1"/>
        <v>5</v>
      </c>
      <c r="B10" s="5" t="s">
        <v>16</v>
      </c>
      <c r="C10" s="10" t="s">
        <v>14</v>
      </c>
      <c r="D10" s="11">
        <v>5</v>
      </c>
      <c r="E10" s="11">
        <v>61</v>
      </c>
      <c r="F10" s="12">
        <f t="shared" si="0"/>
        <v>305</v>
      </c>
    </row>
    <row r="11" spans="1:6">
      <c r="A11" s="2">
        <f t="shared" si="1"/>
        <v>6</v>
      </c>
      <c r="B11" s="14" t="s">
        <v>17</v>
      </c>
      <c r="C11" s="10" t="s">
        <v>14</v>
      </c>
      <c r="D11" s="11">
        <v>1</v>
      </c>
      <c r="E11" s="11">
        <v>51</v>
      </c>
      <c r="F11" s="12">
        <f t="shared" si="0"/>
        <v>51</v>
      </c>
    </row>
    <row r="12" spans="1:6">
      <c r="A12" s="2">
        <f t="shared" si="1"/>
        <v>7</v>
      </c>
      <c r="B12" s="14" t="s">
        <v>18</v>
      </c>
      <c r="C12" s="10" t="s">
        <v>14</v>
      </c>
      <c r="D12" s="11">
        <v>1</v>
      </c>
      <c r="E12" s="11">
        <v>240</v>
      </c>
      <c r="F12" s="12">
        <f t="shared" si="0"/>
        <v>240</v>
      </c>
    </row>
    <row r="13" spans="1:6">
      <c r="A13" s="2">
        <f t="shared" si="1"/>
        <v>8</v>
      </c>
      <c r="B13" s="15" t="s">
        <v>20</v>
      </c>
      <c r="C13" s="10" t="s">
        <v>14</v>
      </c>
      <c r="D13" s="11">
        <v>1</v>
      </c>
      <c r="E13" s="11">
        <v>362</v>
      </c>
      <c r="F13" s="12">
        <f t="shared" si="0"/>
        <v>362</v>
      </c>
    </row>
    <row r="14" spans="1:6">
      <c r="A14" s="2">
        <f t="shared" si="1"/>
        <v>9</v>
      </c>
      <c r="B14" s="16" t="s">
        <v>21</v>
      </c>
      <c r="C14" s="10" t="s">
        <v>14</v>
      </c>
      <c r="D14" s="11">
        <v>1</v>
      </c>
      <c r="E14" s="11">
        <v>238</v>
      </c>
      <c r="F14" s="12">
        <f t="shared" si="0"/>
        <v>238</v>
      </c>
    </row>
    <row r="15" spans="1:6">
      <c r="A15" s="2">
        <f t="shared" si="1"/>
        <v>10</v>
      </c>
      <c r="B15" s="16" t="s">
        <v>22</v>
      </c>
      <c r="C15" s="10" t="s">
        <v>14</v>
      </c>
      <c r="D15" s="11">
        <v>1</v>
      </c>
      <c r="E15" s="11">
        <v>378</v>
      </c>
      <c r="F15" s="12">
        <f t="shared" si="0"/>
        <v>378</v>
      </c>
    </row>
    <row r="16" spans="1:6">
      <c r="A16" s="2">
        <f t="shared" si="1"/>
        <v>11</v>
      </c>
      <c r="B16" s="17" t="s">
        <v>24</v>
      </c>
      <c r="C16" s="10" t="s">
        <v>13</v>
      </c>
      <c r="D16" s="11">
        <v>120</v>
      </c>
      <c r="E16" s="11">
        <v>40</v>
      </c>
      <c r="F16" s="12">
        <f t="shared" si="0"/>
        <v>4800</v>
      </c>
    </row>
    <row r="17" spans="1:6">
      <c r="A17" s="2">
        <f t="shared" si="1"/>
        <v>12</v>
      </c>
      <c r="B17" s="18" t="s">
        <v>25</v>
      </c>
      <c r="C17" s="10" t="s">
        <v>14</v>
      </c>
      <c r="D17" s="11">
        <v>40</v>
      </c>
      <c r="E17" s="11">
        <v>8</v>
      </c>
      <c r="F17" s="12">
        <f t="shared" si="0"/>
        <v>320</v>
      </c>
    </row>
    <row r="18" spans="1:6">
      <c r="A18" s="2">
        <f t="shared" si="1"/>
        <v>13</v>
      </c>
      <c r="B18" s="15" t="s">
        <v>26</v>
      </c>
      <c r="C18" s="10" t="s">
        <v>14</v>
      </c>
      <c r="D18" s="11">
        <v>63</v>
      </c>
      <c r="E18" s="11">
        <v>8</v>
      </c>
      <c r="F18" s="12">
        <f t="shared" si="0"/>
        <v>504</v>
      </c>
    </row>
    <row r="19" spans="1:6">
      <c r="A19" s="2">
        <v>14</v>
      </c>
      <c r="B19" s="15" t="s">
        <v>28</v>
      </c>
      <c r="C19" s="10" t="s">
        <v>14</v>
      </c>
      <c r="D19" s="11">
        <v>1</v>
      </c>
      <c r="E19" s="11">
        <v>33000</v>
      </c>
      <c r="F19" s="12">
        <f t="shared" si="0"/>
        <v>33000</v>
      </c>
    </row>
    <row r="20" spans="1:6">
      <c r="A20" s="2">
        <v>15</v>
      </c>
      <c r="B20" s="15" t="s">
        <v>29</v>
      </c>
      <c r="C20" s="10" t="s">
        <v>14</v>
      </c>
      <c r="D20" s="11">
        <v>9</v>
      </c>
      <c r="E20" s="11">
        <v>10000</v>
      </c>
      <c r="F20" s="12">
        <f t="shared" si="0"/>
        <v>90000</v>
      </c>
    </row>
    <row r="21" spans="1:6">
      <c r="A21" s="2">
        <v>16</v>
      </c>
      <c r="B21" s="15" t="s">
        <v>30</v>
      </c>
      <c r="C21" s="10" t="s">
        <v>14</v>
      </c>
      <c r="D21" s="11">
        <v>4</v>
      </c>
      <c r="E21" s="11">
        <v>8800</v>
      </c>
      <c r="F21" s="12">
        <f t="shared" si="0"/>
        <v>35200</v>
      </c>
    </row>
    <row r="22" spans="1:6">
      <c r="A22" s="2">
        <v>17</v>
      </c>
      <c r="B22" s="15" t="s">
        <v>33</v>
      </c>
      <c r="C22" s="10" t="s">
        <v>14</v>
      </c>
      <c r="D22" s="11">
        <v>2</v>
      </c>
      <c r="E22" s="11">
        <v>12000</v>
      </c>
      <c r="F22" s="12">
        <f t="shared" si="0"/>
        <v>24000</v>
      </c>
    </row>
    <row r="23" spans="1:6">
      <c r="A23" s="2">
        <v>18</v>
      </c>
      <c r="B23" s="15" t="s">
        <v>31</v>
      </c>
      <c r="C23" s="10" t="s">
        <v>14</v>
      </c>
      <c r="D23" s="11">
        <v>2</v>
      </c>
      <c r="E23" s="11">
        <v>11000</v>
      </c>
      <c r="F23" s="12">
        <f t="shared" si="0"/>
        <v>22000</v>
      </c>
    </row>
    <row r="24" spans="1:6">
      <c r="A24" s="2">
        <v>19</v>
      </c>
      <c r="B24" s="15" t="s">
        <v>34</v>
      </c>
      <c r="C24" s="10" t="s">
        <v>14</v>
      </c>
      <c r="D24" s="11">
        <v>4</v>
      </c>
      <c r="E24" s="11">
        <v>4920</v>
      </c>
      <c r="F24" s="12">
        <f t="shared" si="0"/>
        <v>19680</v>
      </c>
    </row>
    <row r="25" spans="1:6">
      <c r="A25" s="2">
        <v>20</v>
      </c>
      <c r="B25" s="15" t="s">
        <v>32</v>
      </c>
      <c r="C25" s="10"/>
      <c r="D25" s="11"/>
      <c r="E25" s="11"/>
      <c r="F25" s="12">
        <f>250000-243304</f>
        <v>6696</v>
      </c>
    </row>
    <row r="26" spans="1:6">
      <c r="A26" s="2"/>
      <c r="B26" s="17"/>
      <c r="C26" s="10"/>
      <c r="D26" s="11"/>
      <c r="E26" s="11"/>
      <c r="F26" s="12"/>
    </row>
    <row r="27" spans="1:6">
      <c r="A27" s="6"/>
      <c r="B27" s="19"/>
      <c r="C27" s="10"/>
      <c r="D27" s="11"/>
      <c r="E27" s="11"/>
      <c r="F27" s="12"/>
    </row>
    <row r="28" spans="1:6">
      <c r="A28" s="20" t="s">
        <v>1</v>
      </c>
      <c r="B28" s="21"/>
      <c r="C28" s="23">
        <v>250000</v>
      </c>
      <c r="D28" s="23"/>
      <c r="E28" s="23"/>
      <c r="F28" s="23"/>
    </row>
    <row r="29" spans="1:6">
      <c r="A29" s="20" t="s">
        <v>2</v>
      </c>
      <c r="B29" s="21"/>
      <c r="C29" s="23"/>
      <c r="D29" s="23"/>
      <c r="E29" s="23"/>
      <c r="F29" s="23"/>
    </row>
    <row r="30" spans="1:6">
      <c r="A30" s="20" t="s">
        <v>3</v>
      </c>
      <c r="B30" s="21"/>
      <c r="C30" s="23">
        <v>230000</v>
      </c>
      <c r="D30" s="23"/>
      <c r="E30" s="23"/>
      <c r="F30" s="23"/>
    </row>
    <row r="31" spans="1:6" ht="19.5" customHeight="1">
      <c r="A31" s="20"/>
      <c r="B31" s="21"/>
      <c r="C31" s="23"/>
      <c r="D31" s="23"/>
      <c r="E31" s="23"/>
      <c r="F31" s="23"/>
    </row>
    <row r="32" spans="1:6">
      <c r="A32" s="20" t="s">
        <v>4</v>
      </c>
      <c r="B32" s="21"/>
      <c r="C32" s="23">
        <v>20000</v>
      </c>
      <c r="D32" s="23"/>
      <c r="E32" s="23"/>
      <c r="F32" s="23"/>
    </row>
    <row r="34" spans="1:5">
      <c r="A34" s="22" t="s">
        <v>5</v>
      </c>
      <c r="B34" s="22"/>
      <c r="C34" s="22"/>
      <c r="D34" s="22"/>
      <c r="E34" s="22"/>
    </row>
    <row r="37" spans="1:5">
      <c r="A37" s="22"/>
      <c r="B37" s="22"/>
      <c r="C37" s="22"/>
      <c r="D37" s="22"/>
      <c r="E37" s="22"/>
    </row>
  </sheetData>
  <mergeCells count="15">
    <mergeCell ref="A28:B28"/>
    <mergeCell ref="B1:E1"/>
    <mergeCell ref="B2:E2"/>
    <mergeCell ref="B3:E3"/>
    <mergeCell ref="C28:F28"/>
    <mergeCell ref="A32:B32"/>
    <mergeCell ref="A34:E34"/>
    <mergeCell ref="A37:E37"/>
    <mergeCell ref="A29:B29"/>
    <mergeCell ref="A30:B30"/>
    <mergeCell ref="A31:B31"/>
    <mergeCell ref="C29:F29"/>
    <mergeCell ref="C30:F30"/>
    <mergeCell ref="C31:F31"/>
    <mergeCell ref="C32:F32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2021-04-19T09:48:53Z</cp:lastPrinted>
  <dcterms:created xsi:type="dcterms:W3CDTF">2021-04-05T13:10:53Z</dcterms:created>
  <dcterms:modified xsi:type="dcterms:W3CDTF">2021-07-19T06:30:37Z</dcterms:modified>
</cp:coreProperties>
</file>