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90" windowHeight="96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<sst xmlns="http://schemas.openxmlformats.org/spreadsheetml/2006/main" count="68" uniqueCount="55">
  <si>
    <t>Наименование</t>
  </si>
  <si>
    <t>Обоснование</t>
  </si>
  <si>
    <t>Цена</t>
  </si>
  <si>
    <t>Количество</t>
  </si>
  <si>
    <t>Сумма</t>
  </si>
  <si>
    <t xml:space="preserve">Аренда помещения </t>
  </si>
  <si>
    <t>площадка для проведения фестиваля (ДК Нефтьче)</t>
  </si>
  <si>
    <t>Реклама в соцсетях</t>
  </si>
  <si>
    <t>реклама проекта</t>
  </si>
  <si>
    <t>Транспортные расходы</t>
  </si>
  <si>
    <t>Перевозка инвентаря, транспорт для гостей</t>
  </si>
  <si>
    <t>Листовки</t>
  </si>
  <si>
    <t>реклама фестиваля</t>
  </si>
  <si>
    <t>плакаты А3</t>
  </si>
  <si>
    <t>Баннер 3х3 м</t>
  </si>
  <si>
    <t>Фотозона, реклама</t>
  </si>
  <si>
    <t>Металлокаркас для баннеров</t>
  </si>
  <si>
    <t>Ручки с логотипом</t>
  </si>
  <si>
    <t>Значки с логотипом</t>
  </si>
  <si>
    <t>сувенирная продукция</t>
  </si>
  <si>
    <t>Грамоты</t>
  </si>
  <si>
    <t>награждение по итогам конкурса</t>
  </si>
  <si>
    <t>Фотограф</t>
  </si>
  <si>
    <t>фотографирование фестиваля для фотоотчетов</t>
  </si>
  <si>
    <t>Видеограф</t>
  </si>
  <si>
    <t>Видеосъемка фестиваля</t>
  </si>
  <si>
    <t>Ведущий</t>
  </si>
  <si>
    <t>проведение конкурсной программы</t>
  </si>
  <si>
    <t>Скотч обычный</t>
  </si>
  <si>
    <t>стол помощи участникам конкурса</t>
  </si>
  <si>
    <t>Скотч двусторонний</t>
  </si>
  <si>
    <t>Клей "секундный"</t>
  </si>
  <si>
    <t>Клей момент "Кристалл" 125мл</t>
  </si>
  <si>
    <t>бумага а4 500 листов х 5шт (коробка)</t>
  </si>
  <si>
    <t>кллей-пистолет</t>
  </si>
  <si>
    <t>клеевые стержни (уп)</t>
  </si>
  <si>
    <t>Ножницы</t>
  </si>
  <si>
    <t>невидимки 60шт в уп.</t>
  </si>
  <si>
    <t>Булавки английские 12шт</t>
  </si>
  <si>
    <t>Роллаппы</t>
  </si>
  <si>
    <t>афиша мероприятия в холле</t>
  </si>
  <si>
    <t>Призы победителям сценических конкурсов</t>
  </si>
  <si>
    <t>6 номинаций в конкурсе</t>
  </si>
  <si>
    <t>Вода 5л</t>
  </si>
  <si>
    <t>Для волонтеров, оргсостава и выступающих</t>
  </si>
  <si>
    <t>Питание</t>
  </si>
  <si>
    <t>Для волонтеров и оргсостава</t>
  </si>
  <si>
    <t>Браслеты бумажные</t>
  </si>
  <si>
    <t>входной контроль</t>
  </si>
  <si>
    <t>Бейджи</t>
  </si>
  <si>
    <t>Оплата бухгалтера</t>
  </si>
  <si>
    <t>Отчетность по финансам</t>
  </si>
  <si>
    <t>Рация</t>
  </si>
  <si>
    <t>для оргсостава</t>
  </si>
  <si>
    <t>Итого</t>
  </si>
</sst>
</file>

<file path=xl/styles.xml><?xml version="1.0" encoding="utf-8"?>
<styleSheet xmlns="http://schemas.openxmlformats.org/spreadsheetml/2006/main">
  <numFmts count="5">
    <numFmt numFmtId="176" formatCode="_-* #\ ##0.00&quot;₽&quot;_-;\-* #\ ##0.00&quot;₽&quot;_-;_-* &quot;-&quot;??&quot;₽&quot;_-;_-@_-"/>
    <numFmt numFmtId="177" formatCode="_-* #\.##0_-;\-* #\.##0_-;_-* &quot;-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_-* #\.##0.00\ &quot;₽&quot;_-;\-* #\.##0.00\ &quot;₽&quot;_-;_-* \-??\ &quot;₽&quot;_-;_-@_-"/>
  </numFmts>
  <fonts count="20"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" fillId="0" borderId="2" applyNumberFormat="0" applyFill="0" applyAlignment="0" applyProtection="0">
      <alignment vertical="center"/>
    </xf>
    <xf numFmtId="0" fontId="7" fillId="15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29" borderId="3" applyNumberFormat="0" applyAlignment="0" applyProtection="0">
      <alignment vertical="center"/>
    </xf>
    <xf numFmtId="0" fontId="15" fillId="27" borderId="8" applyNumberFormat="0" applyAlignment="0" applyProtection="0">
      <alignment vertical="center"/>
    </xf>
    <xf numFmtId="0" fontId="5" fillId="15" borderId="3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76" fontId="0" fillId="0" borderId="1" xfId="0" applyNumberFormat="1" applyBorder="1"/>
    <xf numFmtId="0" fontId="0" fillId="0" borderId="1" xfId="0" applyNumberFormat="1" applyBorder="1"/>
    <xf numFmtId="0" fontId="0" fillId="0" borderId="1" xfId="0" applyBorder="1" applyAlignment="1">
      <alignment wrapText="1"/>
    </xf>
    <xf numFmtId="176" fontId="0" fillId="0" borderId="0" xfId="0" applyNumberFormat="1"/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37"/>
  <sheetViews>
    <sheetView tabSelected="1" view="pageBreakPreview" zoomScaleNormal="100" topLeftCell="A8" workbookViewId="0">
      <selection activeCell="A34" sqref="A34"/>
    </sheetView>
  </sheetViews>
  <sheetFormatPr defaultColWidth="9" defaultRowHeight="14.5" outlineLevelCol="4"/>
  <cols>
    <col min="1" max="1" width="39.0909090909091" customWidth="1"/>
    <col min="2" max="2" width="34.1818181818182" customWidth="1"/>
    <col min="3" max="3" width="12.7272727272727"/>
    <col min="5" max="5" width="12.7272727272727"/>
  </cols>
  <sheetData>
    <row r="2" ht="36" customHeight="1" spans="1: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</row>
    <row r="3" spans="1:5">
      <c r="A3" s="3" t="s">
        <v>5</v>
      </c>
      <c r="B3" s="3" t="s">
        <v>6</v>
      </c>
      <c r="C3" s="4">
        <v>300000</v>
      </c>
      <c r="D3" s="5">
        <v>1</v>
      </c>
      <c r="E3" s="4">
        <f>C3*D3</f>
        <v>300000</v>
      </c>
    </row>
    <row r="4" spans="1:5">
      <c r="A4" s="3" t="s">
        <v>7</v>
      </c>
      <c r="B4" s="3" t="s">
        <v>8</v>
      </c>
      <c r="C4" s="4">
        <v>10000</v>
      </c>
      <c r="D4" s="5">
        <v>1</v>
      </c>
      <c r="E4" s="4">
        <f t="shared" ref="E4:E34" si="0">C4*D4</f>
        <v>10000</v>
      </c>
    </row>
    <row r="5" spans="1:5">
      <c r="A5" s="3" t="s">
        <v>9</v>
      </c>
      <c r="B5" s="3" t="s">
        <v>10</v>
      </c>
      <c r="C5" s="4">
        <v>15000</v>
      </c>
      <c r="D5" s="5">
        <v>1</v>
      </c>
      <c r="E5" s="4">
        <f t="shared" si="0"/>
        <v>15000</v>
      </c>
    </row>
    <row r="6" spans="1:5">
      <c r="A6" s="3" t="s">
        <v>11</v>
      </c>
      <c r="B6" s="3" t="s">
        <v>12</v>
      </c>
      <c r="C6" s="4">
        <v>5</v>
      </c>
      <c r="D6" s="5">
        <v>300</v>
      </c>
      <c r="E6" s="4">
        <f t="shared" si="0"/>
        <v>1500</v>
      </c>
    </row>
    <row r="7" spans="1:5">
      <c r="A7" s="3" t="s">
        <v>13</v>
      </c>
      <c r="B7" s="3" t="s">
        <v>12</v>
      </c>
      <c r="C7" s="4">
        <v>200</v>
      </c>
      <c r="D7" s="5">
        <v>15</v>
      </c>
      <c r="E7" s="4">
        <f t="shared" si="0"/>
        <v>3000</v>
      </c>
    </row>
    <row r="8" spans="1:5">
      <c r="A8" s="3" t="s">
        <v>14</v>
      </c>
      <c r="B8" s="3" t="s">
        <v>15</v>
      </c>
      <c r="C8" s="4">
        <v>3000</v>
      </c>
      <c r="D8" s="5">
        <v>2</v>
      </c>
      <c r="E8" s="4">
        <f t="shared" si="0"/>
        <v>6000</v>
      </c>
    </row>
    <row r="9" spans="1:5">
      <c r="A9" s="3" t="s">
        <v>16</v>
      </c>
      <c r="B9" s="3" t="s">
        <v>15</v>
      </c>
      <c r="C9" s="4">
        <v>5000</v>
      </c>
      <c r="D9" s="5">
        <v>2</v>
      </c>
      <c r="E9" s="4">
        <f t="shared" si="0"/>
        <v>10000</v>
      </c>
    </row>
    <row r="10" spans="1:5">
      <c r="A10" s="3" t="s">
        <v>17</v>
      </c>
      <c r="B10" s="3" t="s">
        <v>8</v>
      </c>
      <c r="C10" s="4">
        <v>26</v>
      </c>
      <c r="D10" s="5">
        <v>200</v>
      </c>
      <c r="E10" s="4">
        <f t="shared" si="0"/>
        <v>5200</v>
      </c>
    </row>
    <row r="11" spans="1:5">
      <c r="A11" s="3" t="s">
        <v>18</v>
      </c>
      <c r="B11" s="3" t="s">
        <v>19</v>
      </c>
      <c r="C11" s="4">
        <v>50</v>
      </c>
      <c r="D11" s="5">
        <v>300</v>
      </c>
      <c r="E11" s="4">
        <f t="shared" si="0"/>
        <v>15000</v>
      </c>
    </row>
    <row r="12" spans="1:5">
      <c r="A12" s="3" t="s">
        <v>20</v>
      </c>
      <c r="B12" s="3" t="s">
        <v>21</v>
      </c>
      <c r="C12" s="4">
        <v>400</v>
      </c>
      <c r="D12" s="5">
        <v>16</v>
      </c>
      <c r="E12" s="4">
        <f t="shared" si="0"/>
        <v>6400</v>
      </c>
    </row>
    <row r="13" spans="1:5">
      <c r="A13" s="3" t="s">
        <v>22</v>
      </c>
      <c r="B13" s="3" t="s">
        <v>23</v>
      </c>
      <c r="C13" s="4">
        <v>10000</v>
      </c>
      <c r="D13" s="5">
        <v>2</v>
      </c>
      <c r="E13" s="4">
        <f t="shared" si="0"/>
        <v>20000</v>
      </c>
    </row>
    <row r="14" spans="1:5">
      <c r="A14" s="3" t="s">
        <v>24</v>
      </c>
      <c r="B14" s="3" t="s">
        <v>25</v>
      </c>
      <c r="C14" s="4">
        <v>20000</v>
      </c>
      <c r="D14" s="5">
        <v>2</v>
      </c>
      <c r="E14" s="4">
        <f t="shared" si="0"/>
        <v>40000</v>
      </c>
    </row>
    <row r="15" spans="1:5">
      <c r="A15" s="3" t="s">
        <v>26</v>
      </c>
      <c r="B15" s="3" t="s">
        <v>27</v>
      </c>
      <c r="C15" s="4">
        <v>10000</v>
      </c>
      <c r="D15" s="5">
        <v>2</v>
      </c>
      <c r="E15" s="4">
        <f t="shared" si="0"/>
        <v>20000</v>
      </c>
    </row>
    <row r="16" spans="1:5">
      <c r="A16" s="3" t="s">
        <v>28</v>
      </c>
      <c r="B16" s="3" t="s">
        <v>29</v>
      </c>
      <c r="C16" s="4">
        <v>190</v>
      </c>
      <c r="D16" s="5">
        <v>6</v>
      </c>
      <c r="E16" s="4">
        <f t="shared" si="0"/>
        <v>1140</v>
      </c>
    </row>
    <row r="17" spans="1:5">
      <c r="A17" s="3" t="s">
        <v>30</v>
      </c>
      <c r="B17" s="3" t="s">
        <v>29</v>
      </c>
      <c r="C17" s="4">
        <v>350</v>
      </c>
      <c r="D17" s="5">
        <v>4</v>
      </c>
      <c r="E17" s="4">
        <f t="shared" si="0"/>
        <v>1400</v>
      </c>
    </row>
    <row r="18" spans="1:5">
      <c r="A18" s="3" t="s">
        <v>31</v>
      </c>
      <c r="B18" s="3" t="s">
        <v>29</v>
      </c>
      <c r="C18" s="4">
        <v>100</v>
      </c>
      <c r="D18" s="5">
        <v>4</v>
      </c>
      <c r="E18" s="4">
        <f t="shared" si="0"/>
        <v>400</v>
      </c>
    </row>
    <row r="19" spans="1:5">
      <c r="A19" s="3" t="s">
        <v>32</v>
      </c>
      <c r="B19" s="3" t="s">
        <v>29</v>
      </c>
      <c r="C19" s="4">
        <v>270</v>
      </c>
      <c r="D19" s="5">
        <v>2</v>
      </c>
      <c r="E19" s="4">
        <f t="shared" si="0"/>
        <v>540</v>
      </c>
    </row>
    <row r="20" spans="1:5">
      <c r="A20" s="3" t="s">
        <v>33</v>
      </c>
      <c r="B20" s="3" t="s">
        <v>29</v>
      </c>
      <c r="C20" s="4">
        <v>1600</v>
      </c>
      <c r="D20" s="5">
        <v>2</v>
      </c>
      <c r="E20" s="4">
        <f t="shared" si="0"/>
        <v>3200</v>
      </c>
    </row>
    <row r="21" spans="1:5">
      <c r="A21" s="3" t="s">
        <v>34</v>
      </c>
      <c r="B21" s="3" t="s">
        <v>29</v>
      </c>
      <c r="C21" s="4">
        <v>500</v>
      </c>
      <c r="D21" s="5">
        <v>2</v>
      </c>
      <c r="E21" s="4">
        <f t="shared" si="0"/>
        <v>1000</v>
      </c>
    </row>
    <row r="22" spans="1:5">
      <c r="A22" s="3" t="s">
        <v>35</v>
      </c>
      <c r="B22" s="3" t="s">
        <v>29</v>
      </c>
      <c r="C22" s="4">
        <v>200</v>
      </c>
      <c r="D22" s="5">
        <v>10</v>
      </c>
      <c r="E22" s="4">
        <f t="shared" si="0"/>
        <v>2000</v>
      </c>
    </row>
    <row r="23" spans="1:5">
      <c r="A23" s="3" t="s">
        <v>36</v>
      </c>
      <c r="B23" s="3" t="s">
        <v>29</v>
      </c>
      <c r="C23" s="4">
        <v>200</v>
      </c>
      <c r="D23" s="5">
        <v>7</v>
      </c>
      <c r="E23" s="4">
        <f t="shared" si="0"/>
        <v>1400</v>
      </c>
    </row>
    <row r="24" spans="1:5">
      <c r="A24" s="3" t="s">
        <v>37</v>
      </c>
      <c r="B24" s="3" t="s">
        <v>29</v>
      </c>
      <c r="C24" s="4">
        <v>175</v>
      </c>
      <c r="D24" s="5">
        <v>10</v>
      </c>
      <c r="E24" s="4">
        <f t="shared" si="0"/>
        <v>1750</v>
      </c>
    </row>
    <row r="25" spans="1:5">
      <c r="A25" s="3" t="s">
        <v>38</v>
      </c>
      <c r="B25" s="3" t="s">
        <v>29</v>
      </c>
      <c r="C25" s="4">
        <v>20</v>
      </c>
      <c r="D25" s="5">
        <v>15</v>
      </c>
      <c r="E25" s="4">
        <f t="shared" si="0"/>
        <v>300</v>
      </c>
    </row>
    <row r="26" spans="1:5">
      <c r="A26" s="3" t="s">
        <v>39</v>
      </c>
      <c r="B26" s="6" t="s">
        <v>40</v>
      </c>
      <c r="C26" s="4">
        <v>3000</v>
      </c>
      <c r="D26" s="5">
        <v>2</v>
      </c>
      <c r="E26" s="4">
        <f t="shared" si="0"/>
        <v>6000</v>
      </c>
    </row>
    <row r="27" spans="1:5">
      <c r="A27" s="3" t="s">
        <v>41</v>
      </c>
      <c r="B27" s="3" t="s">
        <v>42</v>
      </c>
      <c r="C27" s="4">
        <v>5000</v>
      </c>
      <c r="D27" s="5">
        <v>6</v>
      </c>
      <c r="E27" s="4">
        <f t="shared" si="0"/>
        <v>30000</v>
      </c>
    </row>
    <row r="28" spans="1:5">
      <c r="A28" s="3" t="s">
        <v>43</v>
      </c>
      <c r="B28" s="3" t="s">
        <v>44</v>
      </c>
      <c r="C28" s="4">
        <v>100</v>
      </c>
      <c r="D28" s="5">
        <v>20</v>
      </c>
      <c r="E28" s="4">
        <f t="shared" si="0"/>
        <v>2000</v>
      </c>
    </row>
    <row r="29" spans="1:5">
      <c r="A29" s="3" t="s">
        <v>45</v>
      </c>
      <c r="B29" s="3" t="s">
        <v>46</v>
      </c>
      <c r="C29" s="4">
        <v>300</v>
      </c>
      <c r="D29" s="5">
        <v>20</v>
      </c>
      <c r="E29" s="4">
        <f t="shared" si="0"/>
        <v>6000</v>
      </c>
    </row>
    <row r="30" spans="1:5">
      <c r="A30" t="s">
        <v>47</v>
      </c>
      <c r="B30" t="s">
        <v>48</v>
      </c>
      <c r="C30" s="4">
        <v>15</v>
      </c>
      <c r="D30" s="5">
        <v>100</v>
      </c>
      <c r="E30" s="4">
        <f t="shared" si="0"/>
        <v>1500</v>
      </c>
    </row>
    <row r="31" spans="1:5">
      <c r="A31" s="3" t="s">
        <v>49</v>
      </c>
      <c r="B31" s="3" t="s">
        <v>46</v>
      </c>
      <c r="C31" s="4">
        <v>90</v>
      </c>
      <c r="D31" s="5">
        <v>20</v>
      </c>
      <c r="E31" s="4">
        <f t="shared" si="0"/>
        <v>1800</v>
      </c>
    </row>
    <row r="32" spans="1:5">
      <c r="A32" s="3" t="s">
        <v>50</v>
      </c>
      <c r="B32" s="3" t="s">
        <v>51</v>
      </c>
      <c r="C32" s="4">
        <v>12000</v>
      </c>
      <c r="D32" s="5">
        <v>1</v>
      </c>
      <c r="E32" s="4">
        <f t="shared" si="0"/>
        <v>12000</v>
      </c>
    </row>
    <row r="33" spans="1:5">
      <c r="A33" s="3" t="s">
        <v>52</v>
      </c>
      <c r="B33" s="3" t="s">
        <v>53</v>
      </c>
      <c r="C33" s="4">
        <v>1000</v>
      </c>
      <c r="D33" s="5">
        <v>4</v>
      </c>
      <c r="E33" s="4">
        <f t="shared" si="0"/>
        <v>4000</v>
      </c>
    </row>
    <row r="34" spans="1:5">
      <c r="A34" s="3"/>
      <c r="B34" s="3"/>
      <c r="C34" s="4"/>
      <c r="D34" s="5"/>
      <c r="E34" s="4"/>
    </row>
    <row r="35" spans="1:5">
      <c r="A35" s="3"/>
      <c r="B35" s="3" t="s">
        <v>54</v>
      </c>
      <c r="C35" s="4"/>
      <c r="D35" s="5"/>
      <c r="E35" s="4">
        <f>SUM(E3:E34)</f>
        <v>528530</v>
      </c>
    </row>
    <row r="37" spans="3:3">
      <c r="C37" s="7"/>
    </row>
  </sheetData>
  <pageMargins left="0.7" right="0.7" top="0.75" bottom="0.75" header="0.3" footer="0.3"/>
  <pageSetup paperSize="9" scale="7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камила галиева</cp:lastModifiedBy>
  <dcterms:created xsi:type="dcterms:W3CDTF">2022-11-10T05:29:00Z</dcterms:created>
  <dcterms:modified xsi:type="dcterms:W3CDTF">2023-02-18T20:54:12Z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9444529366B247AC9FD1350CC06681FC</vt:lpwstr>
  </property>
  <property fmtid="{D5CDD505-2E9C-101B-9397-08002B2CF9AE}" pid="3" name="KSOProductBuildVer">
    <vt:lpwstr>1049-11.2.0.11440</vt:lpwstr>
  </property>
</Properties>
</file>