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B31" i="1"/>
  <c r="D31" i="1" s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60" i="1" l="1"/>
</calcChain>
</file>

<file path=xl/sharedStrings.xml><?xml version="1.0" encoding="utf-8"?>
<sst xmlns="http://schemas.openxmlformats.org/spreadsheetml/2006/main" count="117" uniqueCount="91">
  <si>
    <t>Количество</t>
  </si>
  <si>
    <t>Цена</t>
  </si>
  <si>
    <t>Сумма</t>
  </si>
  <si>
    <t>Упаковка бумаги белой А4</t>
  </si>
  <si>
    <t>Маркер для флипчарта</t>
  </si>
  <si>
    <t>Планшетка с прижимом А4</t>
  </si>
  <si>
    <t xml:space="preserve">Ватман белый </t>
  </si>
  <si>
    <t>Ручка синяя шариковая</t>
  </si>
  <si>
    <t>Блокнот для флипчарта</t>
  </si>
  <si>
    <t>Скотч прозрачный</t>
  </si>
  <si>
    <t>Лента малярная</t>
  </si>
  <si>
    <t>Краска гуашь 12 цветов</t>
  </si>
  <si>
    <t>Пластилин для лепки 12 цветов</t>
  </si>
  <si>
    <t>Бумага ассорти пастель 100 листов</t>
  </si>
  <si>
    <t>Бумага цветная ассорти интенсив 100 листов</t>
  </si>
  <si>
    <t>Набор кистей для рисования</t>
  </si>
  <si>
    <t>Мел белый для рисования</t>
  </si>
  <si>
    <t>Мел цветной для рисования</t>
  </si>
  <si>
    <t>Гипс скульптурный 1000 г</t>
  </si>
  <si>
    <t>Паста (масса) для моделирования и лепки отвердевающая 500 г</t>
  </si>
  <si>
    <t>Эко-сумка</t>
  </si>
  <si>
    <t>Услуга трансфера федерального эксперта для проведения лекций Санкт-Петербург-Калининград - Санкт-Петербург</t>
  </si>
  <si>
    <t>Мяч футбольный</t>
  </si>
  <si>
    <t>Мячи теннисные</t>
  </si>
  <si>
    <t>Мяч баскетбольный</t>
  </si>
  <si>
    <t>Набор для бадминтона</t>
  </si>
  <si>
    <t>Краски акриловые</t>
  </si>
  <si>
    <t>Пирог сладкий</t>
  </si>
  <si>
    <t>Трансфер участников и организаторов Калининград – круглово - Калининград</t>
  </si>
  <si>
    <t>Проживание и питание участников и организаторов</t>
  </si>
  <si>
    <t>Закупка настольной игры диксит</t>
  </si>
  <si>
    <t>Шашки деревянные с доской</t>
  </si>
  <si>
    <t>Изготовление  благодарностей партнёрам, тренерам, организаторам</t>
  </si>
  <si>
    <t>Изготовление сертификатов участникам</t>
  </si>
  <si>
    <t>Клей ПВА</t>
  </si>
  <si>
    <t>Услуга по проведению корпоративной спортивной игры ЛАПТА</t>
  </si>
  <si>
    <t>Услуга по проведению танцевального мастер-класса</t>
  </si>
  <si>
    <t>Услуга по проведению тренинга личностного роста</t>
  </si>
  <si>
    <t>Аренда звукового оборудования</t>
  </si>
  <si>
    <t>Услуги связи</t>
  </si>
  <si>
    <t>Батончик сладкий 50 гр</t>
  </si>
  <si>
    <t>Вода 18,9 л бутыль с помпой</t>
  </si>
  <si>
    <t>Ножницы 160 мм лезвие</t>
  </si>
  <si>
    <t>Проектор</t>
  </si>
  <si>
    <t xml:space="preserve">Стакан пластик 200 мл </t>
  </si>
  <si>
    <t>Услуга по изготовлению бейджей для спикеров, организаторов, тренеров 9х13 см с ланьярдом полноцветная печать 4+0 с ламинацией</t>
  </si>
  <si>
    <t>Закупка упаковки бусин для проведение мастер-класса</t>
  </si>
  <si>
    <t>Закупка ленты для проведения творческого мастер-класса</t>
  </si>
  <si>
    <t>Закупка силиконовой формы для проведения творческого мастер-класса</t>
  </si>
  <si>
    <t>Закупка мешков для мусора для уборки</t>
  </si>
  <si>
    <t>Закупка фломастеров для проведения творческого мастер-класса</t>
  </si>
  <si>
    <t>Услуга по проведению творческого мастер-класса по выжиганию</t>
  </si>
  <si>
    <t>ИТОГО</t>
  </si>
  <si>
    <t>Наименование</t>
  </si>
  <si>
    <t>Комментарий</t>
  </si>
  <si>
    <t>Для организационной работы</t>
  </si>
  <si>
    <t>Для проведение тренингов в рамках Школы</t>
  </si>
  <si>
    <t>Для проведения вечерних мероприятий</t>
  </si>
  <si>
    <t>Для проведения творческих занятий</t>
  </si>
  <si>
    <t>Нити для вышивания</t>
  </si>
  <si>
    <t>Для ведения группы в социальных сетях, подготовки отчёта о мероприятии. В дальнейшем фотоаппарат будет передан на баланс молодёжной некоммерческой организации</t>
  </si>
  <si>
    <t>Для проведения индивидуальных психологических конкультаций и психологических игр для участников школы</t>
  </si>
  <si>
    <t>Услуга психолога из расчёта 3000 рублей/день</t>
  </si>
  <si>
    <t>Для проведения творческих занятий. Каждый участник и организатор сам распишет сумку и получит ее в качестве сувенира на память</t>
  </si>
  <si>
    <t>Эксперт проведет тренинги и мастер-классы, а также будет точечно взаимодействовать с подростками. Эксперт обладает опытом работы с подростками в ТЖС и организации образовательных школ</t>
  </si>
  <si>
    <t>Для проведения спортивных соревнований и игр</t>
  </si>
  <si>
    <t>Для угощения гостей и спикеров</t>
  </si>
  <si>
    <t>Для транспортировки участников и организаторов к месту проведения школы</t>
  </si>
  <si>
    <t>Для организации качественного досуга подростков</t>
  </si>
  <si>
    <t>Для организации качественного досуга подростков и проведения игр</t>
  </si>
  <si>
    <t>Для поощрения</t>
  </si>
  <si>
    <t>Для провдеения спортивной игры для участников Школы</t>
  </si>
  <si>
    <t>Для проведения творческого занятия участников</t>
  </si>
  <si>
    <t>Для проведения тренингов, вечерних мероприятий, открытия и закрытия Школы</t>
  </si>
  <si>
    <t>Для связи со спикерами,  тренерами и гостями</t>
  </si>
  <si>
    <t>Для угощения гостей и  участников</t>
  </si>
  <si>
    <t xml:space="preserve">Для участников и организаторов </t>
  </si>
  <si>
    <t>Для проведения тренингов в рамках Школы</t>
  </si>
  <si>
    <t xml:space="preserve">Фотоаппарат canon 2000 d </t>
  </si>
  <si>
    <t>Для проведения тренингов, творческих занятий, открытия, закрытия и вечерних мероприятий.В дальнейшем фотоаппарат будет передан на баланс молодёжной некоммерческой организации</t>
  </si>
  <si>
    <t>Для уборки территории и проведения субботника</t>
  </si>
  <si>
    <t xml:space="preserve">Закупка тряпок </t>
  </si>
  <si>
    <t>для уборки</t>
  </si>
  <si>
    <t xml:space="preserve">Закупка беспроводной колонки </t>
  </si>
  <si>
    <t>для поощрения лучшего участника школы (1 место)</t>
  </si>
  <si>
    <t xml:space="preserve">Закупка пледа флис </t>
  </si>
  <si>
    <t>для поощрения лучшего участника (2 место)</t>
  </si>
  <si>
    <t xml:space="preserve">Закупка книги  </t>
  </si>
  <si>
    <t>для поощрения лучшего участника (3 место)</t>
  </si>
  <si>
    <t xml:space="preserve">Закупка саженца дерева </t>
  </si>
  <si>
    <t>для высадки по окончании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</si>
</sst>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J59" sqref="J59"/>
    </sheetView>
  </sheetViews>
  <sheetFormatPr defaultRowHeight="15.75" x14ac:dyDescent="0.25"/>
  <cols>
    <col min="1" max="1" width="33.5703125" style="12" customWidth="1"/>
    <col min="2" max="2" width="23.7109375" style="12" customWidth="1"/>
    <col min="3" max="3" width="18.28515625" style="12" customWidth="1"/>
    <col min="4" max="4" width="10.85546875" style="12" customWidth="1"/>
    <col min="5" max="5" width="24" style="10" customWidth="1"/>
    <col min="6" max="16384" width="9.140625" style="3"/>
  </cols>
  <sheetData>
    <row r="1" spans="1:7" x14ac:dyDescent="0.25">
      <c r="A1" s="1" t="s">
        <v>53</v>
      </c>
      <c r="B1" s="1" t="s">
        <v>0</v>
      </c>
      <c r="C1" s="1" t="s">
        <v>1</v>
      </c>
      <c r="D1" s="1" t="s">
        <v>2</v>
      </c>
      <c r="E1" s="2" t="s">
        <v>54</v>
      </c>
    </row>
    <row r="2" spans="1:7" ht="31.5" x14ac:dyDescent="0.25">
      <c r="A2" s="5" t="s">
        <v>3</v>
      </c>
      <c r="B2" s="5">
        <v>4</v>
      </c>
      <c r="C2" s="5">
        <v>250</v>
      </c>
      <c r="D2" s="5">
        <f t="shared" ref="D2:D38" si="0">B2*C2</f>
        <v>1000</v>
      </c>
      <c r="E2" s="5" t="s">
        <v>55</v>
      </c>
    </row>
    <row r="3" spans="1:7" ht="47.25" x14ac:dyDescent="0.25">
      <c r="A3" s="5" t="s">
        <v>4</v>
      </c>
      <c r="B3" s="5">
        <v>20</v>
      </c>
      <c r="C3" s="5">
        <v>35</v>
      </c>
      <c r="D3" s="5">
        <f t="shared" si="0"/>
        <v>700</v>
      </c>
      <c r="E3" s="5" t="s">
        <v>56</v>
      </c>
    </row>
    <row r="4" spans="1:7" ht="31.5" x14ac:dyDescent="0.25">
      <c r="A4" s="5" t="s">
        <v>5</v>
      </c>
      <c r="B4" s="5">
        <v>10</v>
      </c>
      <c r="C4" s="5">
        <v>147</v>
      </c>
      <c r="D4" s="5">
        <f t="shared" si="0"/>
        <v>1470</v>
      </c>
      <c r="E4" s="5" t="s">
        <v>57</v>
      </c>
    </row>
    <row r="5" spans="1:7" ht="31.5" x14ac:dyDescent="0.25">
      <c r="A5" s="5" t="s">
        <v>6</v>
      </c>
      <c r="B5" s="5">
        <v>20</v>
      </c>
      <c r="C5" s="5">
        <v>25</v>
      </c>
      <c r="D5" s="5">
        <f t="shared" si="0"/>
        <v>500</v>
      </c>
      <c r="E5" s="5" t="s">
        <v>58</v>
      </c>
    </row>
    <row r="6" spans="1:7" ht="31.5" x14ac:dyDescent="0.25">
      <c r="A6" s="6" t="s">
        <v>7</v>
      </c>
      <c r="B6" s="6">
        <v>100</v>
      </c>
      <c r="C6" s="6">
        <v>7.7</v>
      </c>
      <c r="D6" s="6">
        <f t="shared" si="0"/>
        <v>770</v>
      </c>
      <c r="E6" s="5" t="s">
        <v>58</v>
      </c>
    </row>
    <row r="7" spans="1:7" ht="47.25" x14ac:dyDescent="0.25">
      <c r="A7" s="6" t="s">
        <v>8</v>
      </c>
      <c r="B7" s="6">
        <v>10</v>
      </c>
      <c r="C7" s="6">
        <v>290</v>
      </c>
      <c r="D7" s="6">
        <f t="shared" si="0"/>
        <v>2900</v>
      </c>
      <c r="E7" s="5" t="s">
        <v>56</v>
      </c>
      <c r="G7" s="4"/>
    </row>
    <row r="8" spans="1:7" ht="31.5" x14ac:dyDescent="0.25">
      <c r="A8" s="6" t="s">
        <v>9</v>
      </c>
      <c r="B8" s="6">
        <v>2</v>
      </c>
      <c r="C8" s="6">
        <v>52</v>
      </c>
      <c r="D8" s="6">
        <f t="shared" si="0"/>
        <v>104</v>
      </c>
      <c r="E8" s="5" t="s">
        <v>55</v>
      </c>
    </row>
    <row r="9" spans="1:7" ht="31.5" x14ac:dyDescent="0.25">
      <c r="A9" s="6" t="s">
        <v>10</v>
      </c>
      <c r="B9" s="6">
        <v>2</v>
      </c>
      <c r="C9" s="6">
        <v>151</v>
      </c>
      <c r="D9" s="6">
        <f t="shared" si="0"/>
        <v>302</v>
      </c>
      <c r="E9" s="5" t="s">
        <v>58</v>
      </c>
    </row>
    <row r="10" spans="1:7" ht="31.5" x14ac:dyDescent="0.25">
      <c r="A10" s="6" t="s">
        <v>11</v>
      </c>
      <c r="B10" s="6">
        <v>5</v>
      </c>
      <c r="C10" s="6">
        <v>187</v>
      </c>
      <c r="D10" s="6">
        <f t="shared" si="0"/>
        <v>935</v>
      </c>
      <c r="E10" s="5" t="s">
        <v>58</v>
      </c>
    </row>
    <row r="11" spans="1:7" ht="31.5" x14ac:dyDescent="0.25">
      <c r="A11" s="6" t="s">
        <v>12</v>
      </c>
      <c r="B11" s="6">
        <v>5</v>
      </c>
      <c r="C11" s="6">
        <v>90</v>
      </c>
      <c r="D11" s="6">
        <f t="shared" si="0"/>
        <v>450</v>
      </c>
      <c r="E11" s="5" t="s">
        <v>58</v>
      </c>
    </row>
    <row r="12" spans="1:7" ht="31.5" x14ac:dyDescent="0.25">
      <c r="A12" s="6" t="s">
        <v>59</v>
      </c>
      <c r="B12" s="6">
        <v>1</v>
      </c>
      <c r="C12" s="6">
        <v>202</v>
      </c>
      <c r="D12" s="6">
        <f t="shared" si="0"/>
        <v>202</v>
      </c>
      <c r="E12" s="5" t="s">
        <v>58</v>
      </c>
    </row>
    <row r="13" spans="1:7" ht="31.5" x14ac:dyDescent="0.25">
      <c r="A13" s="6" t="s">
        <v>13</v>
      </c>
      <c r="B13" s="6">
        <v>1</v>
      </c>
      <c r="C13" s="6">
        <v>202</v>
      </c>
      <c r="D13" s="6">
        <f t="shared" si="0"/>
        <v>202</v>
      </c>
      <c r="E13" s="5" t="s">
        <v>58</v>
      </c>
    </row>
    <row r="14" spans="1:7" ht="31.5" x14ac:dyDescent="0.25">
      <c r="A14" s="6" t="s">
        <v>14</v>
      </c>
      <c r="B14" s="6">
        <v>1</v>
      </c>
      <c r="C14" s="6">
        <v>287</v>
      </c>
      <c r="D14" s="6">
        <f t="shared" si="0"/>
        <v>287</v>
      </c>
      <c r="E14" s="5" t="s">
        <v>58</v>
      </c>
    </row>
    <row r="15" spans="1:7" ht="31.5" x14ac:dyDescent="0.25">
      <c r="A15" s="5" t="s">
        <v>15</v>
      </c>
      <c r="B15" s="5">
        <v>5</v>
      </c>
      <c r="C15" s="5">
        <v>202</v>
      </c>
      <c r="D15" s="5">
        <f t="shared" si="0"/>
        <v>1010</v>
      </c>
      <c r="E15" s="5" t="s">
        <v>58</v>
      </c>
    </row>
    <row r="16" spans="1:7" ht="31.5" x14ac:dyDescent="0.25">
      <c r="A16" s="5" t="s">
        <v>16</v>
      </c>
      <c r="B16" s="5">
        <v>7</v>
      </c>
      <c r="C16" s="5">
        <v>27</v>
      </c>
      <c r="D16" s="5">
        <f t="shared" si="0"/>
        <v>189</v>
      </c>
      <c r="E16" s="5" t="s">
        <v>58</v>
      </c>
    </row>
    <row r="17" spans="1:5" ht="31.5" x14ac:dyDescent="0.25">
      <c r="A17" s="5" t="s">
        <v>17</v>
      </c>
      <c r="B17" s="5">
        <v>2</v>
      </c>
      <c r="C17" s="5">
        <v>141</v>
      </c>
      <c r="D17" s="5">
        <f t="shared" si="0"/>
        <v>282</v>
      </c>
      <c r="E17" s="5" t="s">
        <v>58</v>
      </c>
    </row>
    <row r="18" spans="1:5" ht="31.5" x14ac:dyDescent="0.25">
      <c r="A18" s="5" t="s">
        <v>18</v>
      </c>
      <c r="B18" s="5">
        <v>5</v>
      </c>
      <c r="C18" s="5">
        <v>112</v>
      </c>
      <c r="D18" s="5">
        <f t="shared" si="0"/>
        <v>560</v>
      </c>
      <c r="E18" s="5" t="s">
        <v>58</v>
      </c>
    </row>
    <row r="19" spans="1:5" ht="47.25" x14ac:dyDescent="0.25">
      <c r="A19" s="5" t="s">
        <v>19</v>
      </c>
      <c r="B19" s="5">
        <v>15</v>
      </c>
      <c r="C19" s="5">
        <v>179</v>
      </c>
      <c r="D19" s="5">
        <f t="shared" si="0"/>
        <v>2685</v>
      </c>
      <c r="E19" s="5" t="s">
        <v>58</v>
      </c>
    </row>
    <row r="20" spans="1:5" ht="157.5" x14ac:dyDescent="0.25">
      <c r="A20" s="5" t="s">
        <v>78</v>
      </c>
      <c r="B20" s="6">
        <v>1</v>
      </c>
      <c r="C20" s="7">
        <v>24990</v>
      </c>
      <c r="D20" s="5">
        <f t="shared" si="0"/>
        <v>24990</v>
      </c>
      <c r="E20" s="5" t="s">
        <v>60</v>
      </c>
    </row>
    <row r="21" spans="1:5" ht="94.5" x14ac:dyDescent="0.25">
      <c r="A21" s="5" t="s">
        <v>62</v>
      </c>
      <c r="B21" s="5">
        <v>5</v>
      </c>
      <c r="C21" s="7">
        <v>3000</v>
      </c>
      <c r="D21" s="5">
        <f t="shared" si="0"/>
        <v>15000</v>
      </c>
      <c r="E21" s="5" t="s">
        <v>61</v>
      </c>
    </row>
    <row r="22" spans="1:5" ht="110.25" x14ac:dyDescent="0.25">
      <c r="A22" s="5" t="s">
        <v>20</v>
      </c>
      <c r="B22" s="6">
        <v>126</v>
      </c>
      <c r="C22" s="5">
        <v>120</v>
      </c>
      <c r="D22" s="5">
        <f t="shared" si="0"/>
        <v>15120</v>
      </c>
      <c r="E22" s="5" t="s">
        <v>63</v>
      </c>
    </row>
    <row r="23" spans="1:5" ht="157.5" x14ac:dyDescent="0.25">
      <c r="A23" s="5" t="s">
        <v>21</v>
      </c>
      <c r="B23" s="5">
        <v>1</v>
      </c>
      <c r="C23" s="5">
        <v>10000</v>
      </c>
      <c r="D23" s="5">
        <f t="shared" si="0"/>
        <v>10000</v>
      </c>
      <c r="E23" s="5" t="s">
        <v>64</v>
      </c>
    </row>
    <row r="24" spans="1:5" ht="47.25" x14ac:dyDescent="0.25">
      <c r="A24" s="5" t="s">
        <v>22</v>
      </c>
      <c r="B24" s="5">
        <v>1</v>
      </c>
      <c r="C24" s="5">
        <v>1290</v>
      </c>
      <c r="D24" s="5">
        <f t="shared" si="0"/>
        <v>1290</v>
      </c>
      <c r="E24" s="5" t="s">
        <v>65</v>
      </c>
    </row>
    <row r="25" spans="1:5" ht="47.25" x14ac:dyDescent="0.25">
      <c r="A25" s="5" t="s">
        <v>23</v>
      </c>
      <c r="B25" s="5">
        <v>1</v>
      </c>
      <c r="C25" s="5">
        <v>160</v>
      </c>
      <c r="D25" s="5">
        <f t="shared" si="0"/>
        <v>160</v>
      </c>
      <c r="E25" s="5" t="s">
        <v>65</v>
      </c>
    </row>
    <row r="26" spans="1:5" ht="47.25" x14ac:dyDescent="0.25">
      <c r="A26" s="5" t="s">
        <v>24</v>
      </c>
      <c r="B26" s="5">
        <v>1</v>
      </c>
      <c r="C26" s="5">
        <v>890</v>
      </c>
      <c r="D26" s="5">
        <f t="shared" si="0"/>
        <v>890</v>
      </c>
      <c r="E26" s="5" t="s">
        <v>65</v>
      </c>
    </row>
    <row r="27" spans="1:5" ht="47.25" x14ac:dyDescent="0.25">
      <c r="A27" s="5" t="s">
        <v>25</v>
      </c>
      <c r="B27" s="5">
        <v>1</v>
      </c>
      <c r="C27" s="5">
        <v>650</v>
      </c>
      <c r="D27" s="5">
        <f t="shared" si="0"/>
        <v>650</v>
      </c>
      <c r="E27" s="5" t="s">
        <v>65</v>
      </c>
    </row>
    <row r="28" spans="1:5" ht="31.5" x14ac:dyDescent="0.25">
      <c r="A28" s="5" t="s">
        <v>26</v>
      </c>
      <c r="B28" s="5">
        <v>3</v>
      </c>
      <c r="C28" s="5">
        <v>555</v>
      </c>
      <c r="D28" s="5">
        <f t="shared" si="0"/>
        <v>1665</v>
      </c>
      <c r="E28" s="5" t="s">
        <v>58</v>
      </c>
    </row>
    <row r="29" spans="1:5" ht="31.5" x14ac:dyDescent="0.25">
      <c r="A29" s="5" t="s">
        <v>27</v>
      </c>
      <c r="B29" s="6">
        <v>10</v>
      </c>
      <c r="C29" s="5">
        <v>350</v>
      </c>
      <c r="D29" s="6">
        <f t="shared" si="0"/>
        <v>3500</v>
      </c>
      <c r="E29" s="5" t="s">
        <v>66</v>
      </c>
    </row>
    <row r="30" spans="1:5" ht="63" x14ac:dyDescent="0.25">
      <c r="A30" s="5" t="s">
        <v>28</v>
      </c>
      <c r="B30" s="5">
        <v>1</v>
      </c>
      <c r="C30" s="7">
        <v>16000</v>
      </c>
      <c r="D30" s="6">
        <f t="shared" si="0"/>
        <v>16000</v>
      </c>
      <c r="E30" s="5" t="s">
        <v>67</v>
      </c>
    </row>
    <row r="31" spans="1:5" ht="31.5" x14ac:dyDescent="0.25">
      <c r="A31" s="5" t="s">
        <v>29</v>
      </c>
      <c r="B31" s="6">
        <f>5*90</f>
        <v>450</v>
      </c>
      <c r="C31" s="5">
        <v>950</v>
      </c>
      <c r="D31" s="6">
        <f t="shared" si="0"/>
        <v>427500</v>
      </c>
      <c r="E31" s="5"/>
    </row>
    <row r="32" spans="1:5" ht="47.25" x14ac:dyDescent="0.25">
      <c r="A32" s="5" t="s">
        <v>30</v>
      </c>
      <c r="B32" s="6">
        <v>1</v>
      </c>
      <c r="C32" s="5">
        <v>1490</v>
      </c>
      <c r="D32" s="6">
        <f t="shared" si="0"/>
        <v>1490</v>
      </c>
      <c r="E32" s="5" t="s">
        <v>68</v>
      </c>
    </row>
    <row r="33" spans="1:5" ht="63" x14ac:dyDescent="0.25">
      <c r="A33" s="5" t="s">
        <v>31</v>
      </c>
      <c r="B33" s="5">
        <v>1</v>
      </c>
      <c r="C33" s="5">
        <v>790</v>
      </c>
      <c r="D33" s="6">
        <f t="shared" si="0"/>
        <v>790</v>
      </c>
      <c r="E33" s="5" t="s">
        <v>69</v>
      </c>
    </row>
    <row r="34" spans="1:5" ht="47.25" x14ac:dyDescent="0.25">
      <c r="A34" s="5" t="s">
        <v>32</v>
      </c>
      <c r="B34" s="6">
        <v>65</v>
      </c>
      <c r="C34" s="5">
        <v>15</v>
      </c>
      <c r="D34" s="6">
        <f t="shared" si="0"/>
        <v>975</v>
      </c>
      <c r="E34" s="5" t="s">
        <v>70</v>
      </c>
    </row>
    <row r="35" spans="1:5" ht="31.5" x14ac:dyDescent="0.25">
      <c r="A35" s="5" t="s">
        <v>33</v>
      </c>
      <c r="B35" s="6">
        <v>75</v>
      </c>
      <c r="C35" s="5">
        <v>15</v>
      </c>
      <c r="D35" s="6">
        <f t="shared" si="0"/>
        <v>1125</v>
      </c>
      <c r="E35" s="5"/>
    </row>
    <row r="36" spans="1:5" ht="31.5" x14ac:dyDescent="0.25">
      <c r="A36" s="5" t="s">
        <v>34</v>
      </c>
      <c r="B36" s="6">
        <v>30</v>
      </c>
      <c r="C36" s="5">
        <v>37</v>
      </c>
      <c r="D36" s="6">
        <f t="shared" si="0"/>
        <v>1110</v>
      </c>
      <c r="E36" s="5" t="s">
        <v>58</v>
      </c>
    </row>
    <row r="37" spans="1:5" ht="47.25" x14ac:dyDescent="0.25">
      <c r="A37" s="5" t="s">
        <v>35</v>
      </c>
      <c r="B37" s="6">
        <v>1</v>
      </c>
      <c r="C37" s="5">
        <v>5000</v>
      </c>
      <c r="D37" s="6">
        <f t="shared" si="0"/>
        <v>5000</v>
      </c>
      <c r="E37" s="5" t="s">
        <v>71</v>
      </c>
    </row>
    <row r="38" spans="1:5" ht="47.25" x14ac:dyDescent="0.25">
      <c r="A38" s="5" t="s">
        <v>36</v>
      </c>
      <c r="B38" s="6">
        <v>1</v>
      </c>
      <c r="C38" s="8">
        <v>2000</v>
      </c>
      <c r="D38" s="6">
        <f t="shared" si="0"/>
        <v>2000</v>
      </c>
      <c r="E38" s="5" t="s">
        <v>72</v>
      </c>
    </row>
    <row r="39" spans="1:5" ht="47.25" x14ac:dyDescent="0.25">
      <c r="A39" s="5" t="s">
        <v>37</v>
      </c>
      <c r="B39" s="6">
        <v>11</v>
      </c>
      <c r="C39" s="8">
        <v>1200</v>
      </c>
      <c r="D39" s="6">
        <f t="shared" ref="D39:D58" si="1">B39*C39</f>
        <v>13200</v>
      </c>
      <c r="E39" s="5" t="s">
        <v>77</v>
      </c>
    </row>
    <row r="40" spans="1:5" ht="78.75" x14ac:dyDescent="0.25">
      <c r="A40" s="5" t="s">
        <v>38</v>
      </c>
      <c r="B40" s="6">
        <v>1</v>
      </c>
      <c r="C40" s="8">
        <v>5000</v>
      </c>
      <c r="D40" s="6">
        <f t="shared" si="1"/>
        <v>5000</v>
      </c>
      <c r="E40" s="5" t="s">
        <v>73</v>
      </c>
    </row>
    <row r="41" spans="1:5" ht="47.25" x14ac:dyDescent="0.25">
      <c r="A41" s="5" t="s">
        <v>39</v>
      </c>
      <c r="B41" s="6">
        <v>3</v>
      </c>
      <c r="C41" s="6">
        <v>500</v>
      </c>
      <c r="D41" s="6">
        <f t="shared" si="1"/>
        <v>1500</v>
      </c>
      <c r="E41" s="5" t="s">
        <v>74</v>
      </c>
    </row>
    <row r="42" spans="1:5" ht="31.5" x14ac:dyDescent="0.25">
      <c r="A42" s="5" t="s">
        <v>40</v>
      </c>
      <c r="B42" s="6">
        <v>90</v>
      </c>
      <c r="C42" s="6">
        <v>12</v>
      </c>
      <c r="D42" s="6">
        <f t="shared" si="1"/>
        <v>1080</v>
      </c>
      <c r="E42" s="5" t="s">
        <v>75</v>
      </c>
    </row>
    <row r="43" spans="1:5" ht="31.5" x14ac:dyDescent="0.25">
      <c r="A43" s="5" t="s">
        <v>41</v>
      </c>
      <c r="B43" s="6">
        <v>7</v>
      </c>
      <c r="C43" s="6">
        <v>190</v>
      </c>
      <c r="D43" s="6">
        <f t="shared" si="1"/>
        <v>1330</v>
      </c>
      <c r="E43" s="5" t="s">
        <v>76</v>
      </c>
    </row>
    <row r="44" spans="1:5" ht="47.25" x14ac:dyDescent="0.25">
      <c r="A44" s="5" t="s">
        <v>42</v>
      </c>
      <c r="B44" s="5">
        <v>7</v>
      </c>
      <c r="C44" s="5">
        <v>78</v>
      </c>
      <c r="D44" s="6">
        <f t="shared" si="1"/>
        <v>546</v>
      </c>
      <c r="E44" s="5" t="s">
        <v>72</v>
      </c>
    </row>
    <row r="45" spans="1:5" ht="173.25" x14ac:dyDescent="0.25">
      <c r="A45" s="5" t="s">
        <v>43</v>
      </c>
      <c r="B45" s="5">
        <v>1</v>
      </c>
      <c r="C45" s="5">
        <v>25498</v>
      </c>
      <c r="D45" s="6">
        <f t="shared" si="1"/>
        <v>25498</v>
      </c>
      <c r="E45" s="5" t="s">
        <v>79</v>
      </c>
    </row>
    <row r="46" spans="1:5" ht="47.25" x14ac:dyDescent="0.25">
      <c r="A46" s="5" t="s">
        <v>44</v>
      </c>
      <c r="B46" s="5">
        <v>3</v>
      </c>
      <c r="C46" s="5">
        <v>75</v>
      </c>
      <c r="D46" s="5">
        <f t="shared" si="1"/>
        <v>225</v>
      </c>
      <c r="E46" s="5" t="s">
        <v>72</v>
      </c>
    </row>
    <row r="47" spans="1:5" ht="78.75" x14ac:dyDescent="0.25">
      <c r="A47" s="5" t="s">
        <v>45</v>
      </c>
      <c r="B47" s="5">
        <v>55</v>
      </c>
      <c r="C47" s="5">
        <v>10</v>
      </c>
      <c r="D47" s="5">
        <f t="shared" si="1"/>
        <v>550</v>
      </c>
      <c r="E47" s="5"/>
    </row>
    <row r="48" spans="1:5" ht="47.25" x14ac:dyDescent="0.25">
      <c r="A48" s="5" t="s">
        <v>46</v>
      </c>
      <c r="B48" s="5">
        <v>6</v>
      </c>
      <c r="C48" s="5">
        <v>90</v>
      </c>
      <c r="D48" s="5">
        <f t="shared" si="1"/>
        <v>540</v>
      </c>
      <c r="E48" s="5" t="s">
        <v>72</v>
      </c>
    </row>
    <row r="49" spans="1:5" ht="47.25" x14ac:dyDescent="0.25">
      <c r="A49" s="5" t="s">
        <v>47</v>
      </c>
      <c r="B49" s="5">
        <v>10</v>
      </c>
      <c r="C49" s="5">
        <v>100</v>
      </c>
      <c r="D49" s="5">
        <f t="shared" si="1"/>
        <v>1000</v>
      </c>
      <c r="E49" s="5" t="s">
        <v>72</v>
      </c>
    </row>
    <row r="50" spans="1:5" ht="47.25" x14ac:dyDescent="0.25">
      <c r="A50" s="5" t="s">
        <v>48</v>
      </c>
      <c r="B50" s="5">
        <v>3</v>
      </c>
      <c r="C50" s="5">
        <v>423</v>
      </c>
      <c r="D50" s="5">
        <f t="shared" si="1"/>
        <v>1269</v>
      </c>
      <c r="E50" s="5" t="s">
        <v>72</v>
      </c>
    </row>
    <row r="51" spans="1:5" ht="63" x14ac:dyDescent="0.25">
      <c r="A51" s="5" t="s">
        <v>49</v>
      </c>
      <c r="B51" s="5">
        <v>3</v>
      </c>
      <c r="C51" s="5">
        <v>99</v>
      </c>
      <c r="D51" s="5">
        <f t="shared" si="1"/>
        <v>297</v>
      </c>
      <c r="E51" s="5" t="s">
        <v>80</v>
      </c>
    </row>
    <row r="52" spans="1:5" x14ac:dyDescent="0.25">
      <c r="A52" s="5" t="s">
        <v>81</v>
      </c>
      <c r="B52" s="5">
        <v>2</v>
      </c>
      <c r="C52" s="5">
        <v>129</v>
      </c>
      <c r="D52" s="5">
        <f t="shared" si="1"/>
        <v>258</v>
      </c>
      <c r="E52" s="5" t="s">
        <v>82</v>
      </c>
    </row>
    <row r="53" spans="1:5" ht="47.25" x14ac:dyDescent="0.25">
      <c r="A53" s="5" t="s">
        <v>50</v>
      </c>
      <c r="B53" s="5">
        <v>5</v>
      </c>
      <c r="C53" s="5">
        <v>114</v>
      </c>
      <c r="D53" s="5">
        <f t="shared" si="1"/>
        <v>570</v>
      </c>
      <c r="E53" s="5" t="s">
        <v>72</v>
      </c>
    </row>
    <row r="54" spans="1:5" ht="47.25" x14ac:dyDescent="0.25">
      <c r="A54" s="5" t="s">
        <v>83</v>
      </c>
      <c r="B54" s="5">
        <v>1</v>
      </c>
      <c r="C54" s="5">
        <v>5290</v>
      </c>
      <c r="D54" s="5">
        <f t="shared" si="1"/>
        <v>5290</v>
      </c>
      <c r="E54" s="5" t="s">
        <v>84</v>
      </c>
    </row>
    <row r="55" spans="1:5" ht="47.25" x14ac:dyDescent="0.25">
      <c r="A55" s="5" t="s">
        <v>85</v>
      </c>
      <c r="B55" s="5">
        <v>1</v>
      </c>
      <c r="C55" s="5">
        <v>549</v>
      </c>
      <c r="D55" s="5">
        <f t="shared" si="1"/>
        <v>549</v>
      </c>
      <c r="E55" s="5" t="s">
        <v>86</v>
      </c>
    </row>
    <row r="56" spans="1:5" ht="47.25" x14ac:dyDescent="0.25">
      <c r="A56" s="5" t="s">
        <v>87</v>
      </c>
      <c r="B56" s="5">
        <v>1</v>
      </c>
      <c r="C56" s="5">
        <v>478</v>
      </c>
      <c r="D56" s="5">
        <f t="shared" si="1"/>
        <v>478</v>
      </c>
      <c r="E56" s="5" t="s">
        <v>88</v>
      </c>
    </row>
    <row r="57" spans="1:5" ht="47.25" x14ac:dyDescent="0.25">
      <c r="A57" s="5" t="s">
        <v>51</v>
      </c>
      <c r="B57" s="5">
        <v>1</v>
      </c>
      <c r="C57" s="5">
        <v>7000</v>
      </c>
      <c r="D57" s="5">
        <f t="shared" si="1"/>
        <v>7000</v>
      </c>
      <c r="E57" s="5" t="s">
        <v>72</v>
      </c>
    </row>
    <row r="58" spans="1:5" ht="31.5" x14ac:dyDescent="0.25">
      <c r="A58" s="5" t="s">
        <v>89</v>
      </c>
      <c r="B58" s="5">
        <v>10</v>
      </c>
      <c r="C58" s="5">
        <v>1400</v>
      </c>
      <c r="D58" s="5">
        <f t="shared" si="1"/>
        <v>14000</v>
      </c>
      <c r="E58" s="5" t="s">
        <v>90</v>
      </c>
    </row>
    <row r="59" spans="1:5" x14ac:dyDescent="0.25">
      <c r="A59" s="9"/>
      <c r="B59" s="9"/>
      <c r="C59" s="9"/>
      <c r="D59" s="9"/>
    </row>
    <row r="60" spans="1:5" x14ac:dyDescent="0.25">
      <c r="A60" s="1" t="s">
        <v>52</v>
      </c>
      <c r="B60" s="5"/>
      <c r="C60" s="5"/>
      <c r="D60" s="6">
        <f>SUM(D2:D58)</f>
        <v>623983</v>
      </c>
      <c r="E60" s="1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2020-04-22T11:45:04Z</dcterms:modified>
</cp:coreProperties>
</file>