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Темп - рабочая\"/>
    </mc:Choice>
  </mc:AlternateContent>
  <xr:revisionPtr revIDLastSave="0" documentId="13_ncr:1_{DCEB4524-A89F-464C-952C-74A4DA96A8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Sheet1!$A$6:$AR$38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5" i="1" l="1"/>
  <c r="AQ35" i="1"/>
  <c r="AP35" i="1"/>
  <c r="AN35" i="1"/>
  <c r="AM35" i="1"/>
  <c r="AL35" i="1"/>
  <c r="AK35" i="1"/>
  <c r="AR16" i="1"/>
  <c r="AR38" i="1"/>
  <c r="AR20" i="1"/>
  <c r="AR22" i="1"/>
  <c r="AR32" i="1"/>
  <c r="AR31" i="1"/>
  <c r="AR17" i="1"/>
  <c r="AR18" i="1"/>
  <c r="AQ16" i="1"/>
  <c r="AQ38" i="1"/>
  <c r="AQ20" i="1"/>
  <c r="AQ22" i="1"/>
  <c r="AQ32" i="1"/>
  <c r="AQ31" i="1"/>
  <c r="AQ17" i="1"/>
  <c r="AQ18" i="1"/>
  <c r="AP16" i="1"/>
  <c r="AP38" i="1"/>
  <c r="AP20" i="1"/>
  <c r="AP22" i="1"/>
  <c r="AP32" i="1"/>
  <c r="AP31" i="1"/>
  <c r="AP17" i="1"/>
  <c r="AP18" i="1"/>
  <c r="AN16" i="1"/>
  <c r="AN38" i="1"/>
  <c r="AN20" i="1"/>
  <c r="AN22" i="1"/>
  <c r="AN32" i="1"/>
  <c r="AN31" i="1"/>
  <c r="AN17" i="1"/>
  <c r="AN18" i="1"/>
  <c r="AM16" i="1"/>
  <c r="AM38" i="1"/>
  <c r="AM20" i="1"/>
  <c r="AM22" i="1"/>
  <c r="AM32" i="1"/>
  <c r="AM31" i="1"/>
  <c r="AM17" i="1"/>
  <c r="AO17" i="1" s="1"/>
  <c r="AM18" i="1"/>
  <c r="AL16" i="1"/>
  <c r="AL38" i="1"/>
  <c r="AL20" i="1"/>
  <c r="AL22" i="1"/>
  <c r="AL32" i="1"/>
  <c r="AL31" i="1"/>
  <c r="AL17" i="1"/>
  <c r="AL18" i="1"/>
  <c r="AK16" i="1"/>
  <c r="AK38" i="1"/>
  <c r="AK20" i="1"/>
  <c r="AK22" i="1"/>
  <c r="AK32" i="1"/>
  <c r="AK31" i="1"/>
  <c r="AK17" i="1"/>
  <c r="AK18" i="1"/>
  <c r="AR25" i="1"/>
  <c r="AR28" i="1"/>
  <c r="AR14" i="1"/>
  <c r="AR29" i="1"/>
  <c r="AR30" i="1"/>
  <c r="AR36" i="1"/>
  <c r="AQ25" i="1"/>
  <c r="AQ28" i="1"/>
  <c r="AQ14" i="1"/>
  <c r="AQ29" i="1"/>
  <c r="AQ30" i="1"/>
  <c r="AQ36" i="1"/>
  <c r="AP25" i="1"/>
  <c r="AP28" i="1"/>
  <c r="AP14" i="1"/>
  <c r="AP29" i="1"/>
  <c r="AP30" i="1"/>
  <c r="AP36" i="1"/>
  <c r="AN25" i="1"/>
  <c r="AN28" i="1"/>
  <c r="AN14" i="1"/>
  <c r="AN29" i="1"/>
  <c r="AN30" i="1"/>
  <c r="AN36" i="1"/>
  <c r="AM25" i="1"/>
  <c r="AM28" i="1"/>
  <c r="AM14" i="1"/>
  <c r="AM29" i="1"/>
  <c r="AO29" i="1" s="1"/>
  <c r="AM30" i="1"/>
  <c r="AO30" i="1" s="1"/>
  <c r="AM36" i="1"/>
  <c r="AL25" i="1"/>
  <c r="AL28" i="1"/>
  <c r="AL14" i="1"/>
  <c r="AL29" i="1"/>
  <c r="AL30" i="1"/>
  <c r="AL36" i="1"/>
  <c r="AK25" i="1"/>
  <c r="AK28" i="1"/>
  <c r="AK14" i="1"/>
  <c r="AK29" i="1"/>
  <c r="AK30" i="1"/>
  <c r="AK36" i="1"/>
  <c r="AR34" i="1"/>
  <c r="AR27" i="1"/>
  <c r="AR24" i="1"/>
  <c r="AR21" i="1"/>
  <c r="AQ34" i="1"/>
  <c r="AQ27" i="1"/>
  <c r="AQ24" i="1"/>
  <c r="AQ21" i="1"/>
  <c r="AP34" i="1"/>
  <c r="AP27" i="1"/>
  <c r="AP24" i="1"/>
  <c r="AP21" i="1"/>
  <c r="AN34" i="1"/>
  <c r="AN27" i="1"/>
  <c r="AN24" i="1"/>
  <c r="AN21" i="1"/>
  <c r="AM34" i="1"/>
  <c r="AM27" i="1"/>
  <c r="AM24" i="1"/>
  <c r="AM21" i="1"/>
  <c r="AO21" i="1" s="1"/>
  <c r="AL34" i="1"/>
  <c r="AL27" i="1"/>
  <c r="AL24" i="1"/>
  <c r="AL21" i="1"/>
  <c r="AK34" i="1"/>
  <c r="AK27" i="1"/>
  <c r="AK24" i="1"/>
  <c r="AK21" i="1"/>
  <c r="AR15" i="1"/>
  <c r="AR19" i="1"/>
  <c r="AR11" i="1"/>
  <c r="AR7" i="1"/>
  <c r="AR9" i="1"/>
  <c r="AR26" i="1"/>
  <c r="AR13" i="1"/>
  <c r="AR6" i="1"/>
  <c r="AR8" i="1"/>
  <c r="AR23" i="1"/>
  <c r="AR33" i="1"/>
  <c r="AR37" i="1"/>
  <c r="AR12" i="1"/>
  <c r="AQ15" i="1"/>
  <c r="AQ19" i="1"/>
  <c r="AQ11" i="1"/>
  <c r="AQ7" i="1"/>
  <c r="AQ9" i="1"/>
  <c r="AQ26" i="1"/>
  <c r="AQ13" i="1"/>
  <c r="AQ6" i="1"/>
  <c r="AQ8" i="1"/>
  <c r="AQ23" i="1"/>
  <c r="AQ33" i="1"/>
  <c r="AQ37" i="1"/>
  <c r="AQ12" i="1"/>
  <c r="AP15" i="1"/>
  <c r="AP19" i="1"/>
  <c r="AP11" i="1"/>
  <c r="AP7" i="1"/>
  <c r="AP9" i="1"/>
  <c r="AP26" i="1"/>
  <c r="AP13" i="1"/>
  <c r="AP6" i="1"/>
  <c r="AP8" i="1"/>
  <c r="AP23" i="1"/>
  <c r="AP33" i="1"/>
  <c r="AP37" i="1"/>
  <c r="AP12" i="1"/>
  <c r="AL11" i="1"/>
  <c r="AN15" i="1"/>
  <c r="AN19" i="1"/>
  <c r="AN11" i="1"/>
  <c r="AN7" i="1"/>
  <c r="AN9" i="1"/>
  <c r="AN26" i="1"/>
  <c r="AN13" i="1"/>
  <c r="AN6" i="1"/>
  <c r="AN8" i="1"/>
  <c r="AN23" i="1"/>
  <c r="AN33" i="1"/>
  <c r="AN37" i="1"/>
  <c r="AN12" i="1"/>
  <c r="AM15" i="1"/>
  <c r="AM19" i="1"/>
  <c r="AM11" i="1"/>
  <c r="AM7" i="1"/>
  <c r="AM9" i="1"/>
  <c r="AM26" i="1"/>
  <c r="AM13" i="1"/>
  <c r="AM6" i="1"/>
  <c r="AM8" i="1"/>
  <c r="AM23" i="1"/>
  <c r="AO23" i="1" s="1"/>
  <c r="AM33" i="1"/>
  <c r="AO33" i="1" s="1"/>
  <c r="AM37" i="1"/>
  <c r="AM12" i="1"/>
  <c r="AL15" i="1"/>
  <c r="AL19" i="1"/>
  <c r="AL7" i="1"/>
  <c r="AL9" i="1"/>
  <c r="AL26" i="1"/>
  <c r="AL13" i="1"/>
  <c r="AL6" i="1"/>
  <c r="AL8" i="1"/>
  <c r="AL23" i="1"/>
  <c r="AL33" i="1"/>
  <c r="AL37" i="1"/>
  <c r="AL12" i="1"/>
  <c r="AK15" i="1"/>
  <c r="AK19" i="1"/>
  <c r="AK11" i="1"/>
  <c r="AK7" i="1"/>
  <c r="AK9" i="1"/>
  <c r="AK26" i="1"/>
  <c r="AK13" i="1"/>
  <c r="AK6" i="1"/>
  <c r="AK8" i="1"/>
  <c r="AK23" i="1"/>
  <c r="AK33" i="1"/>
  <c r="AK37" i="1"/>
  <c r="AK12" i="1"/>
  <c r="AQ10" i="1"/>
  <c r="AR10" i="1"/>
  <c r="AP10" i="1"/>
  <c r="AM10" i="1"/>
  <c r="AN10" i="1"/>
  <c r="AL10" i="1"/>
  <c r="AK10" i="1"/>
  <c r="AO35" i="1" l="1"/>
  <c r="AO38" i="1"/>
  <c r="AO25" i="1"/>
  <c r="AO16" i="1"/>
  <c r="AO8" i="1"/>
  <c r="AO32" i="1"/>
  <c r="AO12" i="1"/>
  <c r="AO22" i="1"/>
  <c r="AO14" i="1"/>
  <c r="AO20" i="1"/>
  <c r="AO28" i="1"/>
  <c r="AO24" i="1"/>
  <c r="AO27" i="1"/>
  <c r="AO13" i="1"/>
  <c r="AO15" i="1"/>
  <c r="AO19" i="1"/>
  <c r="AO37" i="1"/>
  <c r="AO6" i="1"/>
  <c r="AO34" i="1"/>
  <c r="AO10" i="1"/>
  <c r="AO26" i="1"/>
  <c r="AO18" i="1"/>
  <c r="AO9" i="1"/>
  <c r="AO11" i="1"/>
  <c r="AO36" i="1"/>
  <c r="AO31" i="1"/>
  <c r="AO7" i="1"/>
</calcChain>
</file>

<file path=xl/sharedStrings.xml><?xml version="1.0" encoding="utf-8"?>
<sst xmlns="http://schemas.openxmlformats.org/spreadsheetml/2006/main" count="113" uniqueCount="61">
  <si>
    <t>Сезон</t>
  </si>
  <si>
    <t>«Динамо-Барнаул»</t>
  </si>
  <si>
    <t>Матч против</t>
  </si>
  <si>
    <t>Матч</t>
  </si>
  <si>
    <t>Минуты</t>
  </si>
  <si>
    <t>Г</t>
  </si>
  <si>
    <t>ГП</t>
  </si>
  <si>
    <t>Мин</t>
  </si>
  <si>
    <t>ЖК</t>
  </si>
  <si>
    <t>КК</t>
  </si>
  <si>
    <t>«Иртыш»</t>
  </si>
  <si>
    <t>«Сибирь»</t>
  </si>
  <si>
    <t>Статистика</t>
  </si>
  <si>
    <t>Общая статистика игрока</t>
  </si>
  <si>
    <t>2022/2023</t>
  </si>
  <si>
    <t>2023/2024</t>
  </si>
  <si>
    <t>2024/2025</t>
  </si>
  <si>
    <t>Антон Трубин</t>
  </si>
  <si>
    <t>Иг</t>
  </si>
  <si>
    <t>Пен</t>
  </si>
  <si>
    <t>Примечания</t>
  </si>
  <si>
    <t>Голы</t>
  </si>
  <si>
    <t>Голы с игры</t>
  </si>
  <si>
    <t>Голы с пенальти</t>
  </si>
  <si>
    <t>Голевые передачи</t>
  </si>
  <si>
    <t>Желтые карточки</t>
  </si>
  <si>
    <t>Красные карточки</t>
  </si>
  <si>
    <t>Общ</t>
  </si>
  <si>
    <t>Общее количество забитых мячей</t>
  </si>
  <si>
    <t>Макар Чернов</t>
  </si>
  <si>
    <t>Максим Беликов</t>
  </si>
  <si>
    <t>Никита Бабич</t>
  </si>
  <si>
    <t>Александр Новичков</t>
  </si>
  <si>
    <t>Виктор Кузькин</t>
  </si>
  <si>
    <t>Данил Бобешко</t>
  </si>
  <si>
    <t>Никита Шибаев</t>
  </si>
  <si>
    <t>Никита Ворона</t>
  </si>
  <si>
    <t>Никита Князев</t>
  </si>
  <si>
    <t>Никита Гречников</t>
  </si>
  <si>
    <t>Евгений Цвык</t>
  </si>
  <si>
    <t>Егор Щеблыкин</t>
  </si>
  <si>
    <t>Роман Сычёв</t>
  </si>
  <si>
    <t>Денис Стрельников</t>
  </si>
  <si>
    <t>Руслан Леонов</t>
  </si>
  <si>
    <t>Константин Жданов</t>
  </si>
  <si>
    <t>Артём Апалькин</t>
  </si>
  <si>
    <t>Владислав Матыцин</t>
  </si>
  <si>
    <t>Александр Бричеев</t>
  </si>
  <si>
    <t>Александр Черкасов</t>
  </si>
  <si>
    <t>Никита Родичев</t>
  </si>
  <si>
    <t>Александр Борисов</t>
  </si>
  <si>
    <t>Алексей Тарасов</t>
  </si>
  <si>
    <t>Владимир Панов</t>
  </si>
  <si>
    <t>Максим Чевелёв</t>
  </si>
  <si>
    <t>Евгений Евтушенко</t>
  </si>
  <si>
    <t>Владислав Троценко</t>
  </si>
  <si>
    <t>Алексей Майер</t>
  </si>
  <si>
    <t>Сергей Плугин</t>
  </si>
  <si>
    <t>Максим Вернигор</t>
  </si>
  <si>
    <t>Владимир Завьялов</t>
  </si>
  <si>
    <t>Кирилл Кругляков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</si>
</sst>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8"/>
  <sheetViews>
    <sheetView tabSelected="1" zoomScaleNormal="100" workbookViewId="0">
      <pane xSplit="1" topLeftCell="B1" activePane="topRight" state="frozen"/>
      <selection pane="topRight" activeCell="B10" sqref="B10"/>
    </sheetView>
  </sheetViews>
  <sheetFormatPr defaultRowHeight="15" x14ac:dyDescent="0.25"/>
  <cols>
    <col min="1" max="1" width="21.7109375" customWidth="1"/>
    <col min="2" max="2" width="6" customWidth="1"/>
    <col min="3" max="3" width="5.42578125" customWidth="1"/>
    <col min="4" max="5" width="5.5703125" customWidth="1"/>
    <col min="6" max="6" width="4.140625" customWidth="1"/>
    <col min="7" max="7" width="5.5703125" customWidth="1"/>
    <col min="8" max="8" width="4.28515625" customWidth="1"/>
    <col min="9" max="9" width="6" customWidth="1"/>
    <col min="10" max="10" width="5" customWidth="1"/>
    <col min="11" max="12" width="5.42578125" customWidth="1"/>
    <col min="13" max="13" width="3.42578125" customWidth="1"/>
    <col min="14" max="14" width="4.42578125" customWidth="1"/>
    <col min="15" max="15" width="3.140625" customWidth="1"/>
    <col min="16" max="16" width="5.85546875" customWidth="1"/>
    <col min="17" max="17" width="6.28515625" customWidth="1"/>
    <col min="18" max="18" width="5.42578125" customWidth="1"/>
    <col min="19" max="19" width="6" customWidth="1"/>
    <col min="20" max="20" width="4.85546875" customWidth="1"/>
    <col min="21" max="21" width="4" customWidth="1"/>
    <col min="22" max="22" width="3.28515625" customWidth="1"/>
    <col min="23" max="23" width="5.85546875" customWidth="1"/>
    <col min="24" max="24" width="6" customWidth="1"/>
    <col min="25" max="25" width="5.42578125" customWidth="1"/>
    <col min="26" max="26" width="6.140625" customWidth="1"/>
    <col min="27" max="27" width="3.42578125" customWidth="1"/>
    <col min="28" max="28" width="3.85546875" customWidth="1"/>
    <col min="29" max="29" width="3.7109375" customWidth="1"/>
    <col min="30" max="30" width="5.7109375" customWidth="1"/>
    <col min="31" max="31" width="4.7109375" customWidth="1"/>
    <col min="32" max="32" width="4.28515625" customWidth="1"/>
    <col min="33" max="33" width="4.140625" customWidth="1"/>
    <col min="34" max="34" width="2.85546875" customWidth="1"/>
    <col min="35" max="35" width="3.85546875" customWidth="1"/>
    <col min="36" max="36" width="4" customWidth="1"/>
    <col min="37" max="37" width="6" customWidth="1"/>
    <col min="38" max="38" width="4.85546875" customWidth="1"/>
    <col min="39" max="39" width="3.85546875" customWidth="1"/>
    <col min="40" max="40" width="4.5703125" customWidth="1"/>
    <col min="41" max="41" width="5.5703125" customWidth="1"/>
    <col min="42" max="42" width="5.140625" customWidth="1"/>
    <col min="43" max="43" width="3.7109375" customWidth="1"/>
    <col min="44" max="44" width="4" customWidth="1"/>
  </cols>
  <sheetData>
    <row r="1" spans="1:44" x14ac:dyDescent="0.25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3" t="s">
        <v>13</v>
      </c>
      <c r="AL1" s="3"/>
      <c r="AM1" s="3"/>
      <c r="AN1" s="3"/>
      <c r="AO1" s="3"/>
      <c r="AP1" s="3"/>
      <c r="AQ1" s="3"/>
      <c r="AR1" s="3"/>
    </row>
    <row r="2" spans="1:44" x14ac:dyDescent="0.25">
      <c r="A2" s="3"/>
      <c r="B2" s="4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 t="s">
        <v>15</v>
      </c>
      <c r="Q2" s="4"/>
      <c r="R2" s="4"/>
      <c r="S2" s="4"/>
      <c r="T2" s="4"/>
      <c r="U2" s="4"/>
      <c r="V2" s="4"/>
      <c r="W2" s="4" t="s">
        <v>16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3"/>
      <c r="AL2" s="3"/>
      <c r="AM2" s="3"/>
      <c r="AN2" s="3"/>
      <c r="AO2" s="3"/>
      <c r="AP2" s="3"/>
      <c r="AQ2" s="3"/>
      <c r="AR2" s="3"/>
    </row>
    <row r="3" spans="1:44" x14ac:dyDescent="0.25">
      <c r="A3" s="6" t="s">
        <v>2</v>
      </c>
      <c r="B3" s="3" t="s">
        <v>1</v>
      </c>
      <c r="C3" s="3"/>
      <c r="D3" s="3"/>
      <c r="E3" s="3"/>
      <c r="F3" s="3"/>
      <c r="G3" s="3"/>
      <c r="H3" s="3"/>
      <c r="I3" s="3" t="s">
        <v>10</v>
      </c>
      <c r="J3" s="3"/>
      <c r="K3" s="3"/>
      <c r="L3" s="3"/>
      <c r="M3" s="3"/>
      <c r="N3" s="3"/>
      <c r="O3" s="3"/>
      <c r="P3" s="3" t="s">
        <v>1</v>
      </c>
      <c r="Q3" s="3"/>
      <c r="R3" s="3"/>
      <c r="S3" s="3"/>
      <c r="T3" s="3"/>
      <c r="U3" s="3"/>
      <c r="V3" s="3"/>
      <c r="W3" s="3" t="s">
        <v>1</v>
      </c>
      <c r="X3" s="3"/>
      <c r="Y3" s="3"/>
      <c r="Z3" s="3"/>
      <c r="AA3" s="3"/>
      <c r="AB3" s="3"/>
      <c r="AC3" s="3"/>
      <c r="AD3" s="3" t="s">
        <v>11</v>
      </c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x14ac:dyDescent="0.25">
      <c r="A4" s="3" t="s">
        <v>12</v>
      </c>
      <c r="B4" s="3" t="s">
        <v>3</v>
      </c>
      <c r="C4" s="3" t="s">
        <v>7</v>
      </c>
      <c r="D4" s="4" t="s">
        <v>5</v>
      </c>
      <c r="E4" s="4"/>
      <c r="F4" s="3" t="s">
        <v>6</v>
      </c>
      <c r="G4" s="3" t="s">
        <v>8</v>
      </c>
      <c r="H4" s="3" t="s">
        <v>9</v>
      </c>
      <c r="I4" s="3" t="s">
        <v>3</v>
      </c>
      <c r="J4" s="3" t="s">
        <v>7</v>
      </c>
      <c r="K4" s="3" t="s">
        <v>5</v>
      </c>
      <c r="L4" s="3"/>
      <c r="M4" s="3" t="s">
        <v>6</v>
      </c>
      <c r="N4" s="3" t="s">
        <v>8</v>
      </c>
      <c r="O4" s="3" t="s">
        <v>9</v>
      </c>
      <c r="P4" s="3" t="s">
        <v>3</v>
      </c>
      <c r="Q4" s="3" t="s">
        <v>7</v>
      </c>
      <c r="R4" s="3" t="s">
        <v>5</v>
      </c>
      <c r="S4" s="3"/>
      <c r="T4" s="3" t="s">
        <v>6</v>
      </c>
      <c r="U4" s="3" t="s">
        <v>8</v>
      </c>
      <c r="V4" s="3" t="s">
        <v>9</v>
      </c>
      <c r="W4" s="3" t="s">
        <v>3</v>
      </c>
      <c r="X4" s="3" t="s">
        <v>7</v>
      </c>
      <c r="Y4" s="3" t="s">
        <v>5</v>
      </c>
      <c r="Z4" s="3"/>
      <c r="AA4" s="3" t="s">
        <v>6</v>
      </c>
      <c r="AB4" s="3" t="s">
        <v>8</v>
      </c>
      <c r="AC4" s="3" t="s">
        <v>9</v>
      </c>
      <c r="AD4" s="3" t="s">
        <v>3</v>
      </c>
      <c r="AE4" s="3" t="s">
        <v>7</v>
      </c>
      <c r="AF4" s="3" t="s">
        <v>5</v>
      </c>
      <c r="AG4" s="3"/>
      <c r="AH4" s="3" t="s">
        <v>6</v>
      </c>
      <c r="AI4" s="3" t="s">
        <v>8</v>
      </c>
      <c r="AJ4" s="3" t="s">
        <v>9</v>
      </c>
      <c r="AK4" s="3" t="s">
        <v>3</v>
      </c>
      <c r="AL4" s="3" t="s">
        <v>7</v>
      </c>
      <c r="AM4" s="3" t="s">
        <v>5</v>
      </c>
      <c r="AN4" s="3"/>
      <c r="AO4" s="3"/>
      <c r="AP4" s="3" t="s">
        <v>6</v>
      </c>
      <c r="AQ4" s="3" t="s">
        <v>8</v>
      </c>
      <c r="AR4" s="3" t="s">
        <v>9</v>
      </c>
    </row>
    <row r="5" spans="1:44" x14ac:dyDescent="0.25">
      <c r="A5" s="3"/>
      <c r="B5" s="3"/>
      <c r="C5" s="3"/>
      <c r="D5" s="5" t="s">
        <v>18</v>
      </c>
      <c r="E5" s="5" t="s">
        <v>19</v>
      </c>
      <c r="F5" s="3"/>
      <c r="G5" s="3"/>
      <c r="H5" s="3"/>
      <c r="I5" s="3"/>
      <c r="J5" s="3"/>
      <c r="K5" s="5" t="s">
        <v>18</v>
      </c>
      <c r="L5" s="5" t="s">
        <v>19</v>
      </c>
      <c r="M5" s="3"/>
      <c r="N5" s="3"/>
      <c r="O5" s="3"/>
      <c r="P5" s="3"/>
      <c r="Q5" s="3"/>
      <c r="R5" s="5" t="s">
        <v>18</v>
      </c>
      <c r="S5" s="5" t="s">
        <v>19</v>
      </c>
      <c r="T5" s="3"/>
      <c r="U5" s="3"/>
      <c r="V5" s="3"/>
      <c r="W5" s="3"/>
      <c r="X5" s="3"/>
      <c r="Y5" s="5" t="s">
        <v>18</v>
      </c>
      <c r="Z5" s="5" t="s">
        <v>19</v>
      </c>
      <c r="AA5" s="3"/>
      <c r="AB5" s="3"/>
      <c r="AC5" s="3"/>
      <c r="AD5" s="3"/>
      <c r="AE5" s="3"/>
      <c r="AF5" s="5" t="s">
        <v>18</v>
      </c>
      <c r="AG5" s="5" t="s">
        <v>19</v>
      </c>
      <c r="AH5" s="3"/>
      <c r="AI5" s="3"/>
      <c r="AJ5" s="3"/>
      <c r="AK5" s="3"/>
      <c r="AL5" s="3"/>
      <c r="AM5" s="5" t="s">
        <v>18</v>
      </c>
      <c r="AN5" s="5" t="s">
        <v>19</v>
      </c>
      <c r="AO5" s="5" t="s">
        <v>27</v>
      </c>
      <c r="AP5" s="3"/>
      <c r="AQ5" s="3"/>
      <c r="AR5" s="3"/>
    </row>
    <row r="6" spans="1:44" x14ac:dyDescent="0.25">
      <c r="A6" s="2" t="s">
        <v>36</v>
      </c>
      <c r="B6" s="2">
        <v>1</v>
      </c>
      <c r="C6" s="2">
        <v>90</v>
      </c>
      <c r="D6" s="2"/>
      <c r="E6" s="2">
        <v>1</v>
      </c>
      <c r="F6" s="2"/>
      <c r="G6" s="2"/>
      <c r="H6" s="2"/>
      <c r="I6" s="2">
        <v>1</v>
      </c>
      <c r="J6" s="2">
        <v>90</v>
      </c>
      <c r="K6" s="2"/>
      <c r="L6" s="2"/>
      <c r="M6" s="2"/>
      <c r="N6" s="2"/>
      <c r="O6" s="2"/>
      <c r="P6" s="2">
        <v>1</v>
      </c>
      <c r="Q6" s="2">
        <v>90</v>
      </c>
      <c r="R6" s="2"/>
      <c r="S6" s="2"/>
      <c r="T6" s="2"/>
      <c r="U6" s="2"/>
      <c r="V6" s="2"/>
      <c r="W6" s="2">
        <v>1</v>
      </c>
      <c r="X6" s="2">
        <v>90</v>
      </c>
      <c r="Y6" s="2"/>
      <c r="Z6" s="2"/>
      <c r="AA6" s="2">
        <v>1</v>
      </c>
      <c r="AB6" s="2"/>
      <c r="AC6" s="2"/>
      <c r="AD6" s="2">
        <v>1</v>
      </c>
      <c r="AE6" s="2">
        <v>90</v>
      </c>
      <c r="AF6" s="2"/>
      <c r="AG6" s="2"/>
      <c r="AH6" s="2">
        <v>1</v>
      </c>
      <c r="AI6" s="2"/>
      <c r="AJ6" s="2"/>
      <c r="AK6" s="2">
        <f>SUM(B6+I6+P6+W6+AD6)</f>
        <v>5</v>
      </c>
      <c r="AL6" s="2">
        <f>SUM(C6+J6+Q6+X6+AE6)</f>
        <v>450</v>
      </c>
      <c r="AM6" s="2">
        <f>SUM(D6+K6+R6+Y6+AF6)</f>
        <v>0</v>
      </c>
      <c r="AN6" s="2">
        <f>SUM(E6+L6+S6+Z6+AG6)</f>
        <v>1</v>
      </c>
      <c r="AO6" s="2">
        <f>SUM(AM6:AN6)</f>
        <v>1</v>
      </c>
      <c r="AP6" s="2">
        <f>SUM(F6+M6+T6+AA6+AH6)</f>
        <v>2</v>
      </c>
      <c r="AQ6" s="2">
        <f>SUM(G6+N6+U6+AB6+AI6)</f>
        <v>0</v>
      </c>
      <c r="AR6" s="2">
        <f>SUM(H6+O6+V6+AC6+AJ6)</f>
        <v>0</v>
      </c>
    </row>
    <row r="7" spans="1:44" x14ac:dyDescent="0.25">
      <c r="A7" s="2" t="s">
        <v>32</v>
      </c>
      <c r="B7" s="2">
        <v>1</v>
      </c>
      <c r="C7" s="2">
        <v>90</v>
      </c>
      <c r="D7" s="2"/>
      <c r="E7" s="2"/>
      <c r="F7" s="2"/>
      <c r="G7" s="2"/>
      <c r="H7" s="2"/>
      <c r="I7" s="2">
        <v>1</v>
      </c>
      <c r="J7" s="2">
        <v>90</v>
      </c>
      <c r="K7" s="2"/>
      <c r="L7" s="2"/>
      <c r="M7" s="2"/>
      <c r="N7" s="2">
        <v>1</v>
      </c>
      <c r="O7" s="2"/>
      <c r="P7" s="2">
        <v>1</v>
      </c>
      <c r="Q7" s="2">
        <v>90</v>
      </c>
      <c r="R7" s="2"/>
      <c r="S7" s="2"/>
      <c r="T7" s="2"/>
      <c r="U7" s="2"/>
      <c r="V7" s="2"/>
      <c r="W7" s="2">
        <v>1</v>
      </c>
      <c r="X7" s="2">
        <v>83</v>
      </c>
      <c r="Y7" s="2"/>
      <c r="Z7" s="2"/>
      <c r="AA7" s="2"/>
      <c r="AB7" s="2"/>
      <c r="AC7" s="2"/>
      <c r="AD7" s="2">
        <v>1</v>
      </c>
      <c r="AE7" s="2">
        <v>90</v>
      </c>
      <c r="AF7" s="2">
        <v>1</v>
      </c>
      <c r="AG7" s="2"/>
      <c r="AH7" s="2"/>
      <c r="AI7" s="2"/>
      <c r="AJ7" s="2"/>
      <c r="AK7" s="2">
        <f>SUM(B7+I7+P7+W7+AD7)</f>
        <v>5</v>
      </c>
      <c r="AL7" s="2">
        <f>SUM(C7+J7+Q7+X7+AE7)</f>
        <v>443</v>
      </c>
      <c r="AM7" s="2">
        <f>SUM(D7+K7+R7+Y7+AF7)</f>
        <v>1</v>
      </c>
      <c r="AN7" s="2">
        <f>SUM(E7+L7+S7+Z7+AG7)</f>
        <v>0</v>
      </c>
      <c r="AO7" s="2">
        <f>SUM(AM7:AN7)</f>
        <v>1</v>
      </c>
      <c r="AP7" s="2">
        <f>SUM(F7+M7+T7+AA7+AH7)</f>
        <v>0</v>
      </c>
      <c r="AQ7" s="2">
        <f>SUM(G7+N7+U7+AB7+AI7)</f>
        <v>1</v>
      </c>
      <c r="AR7" s="2">
        <f>SUM(H7+O7+V7+AC7+AJ7)</f>
        <v>0</v>
      </c>
    </row>
    <row r="8" spans="1:44" x14ac:dyDescent="0.25">
      <c r="A8" s="2" t="s">
        <v>37</v>
      </c>
      <c r="B8" s="2">
        <v>1</v>
      </c>
      <c r="C8" s="2">
        <v>79</v>
      </c>
      <c r="D8" s="2"/>
      <c r="E8" s="2"/>
      <c r="F8" s="2"/>
      <c r="G8" s="2"/>
      <c r="H8" s="2"/>
      <c r="I8" s="2">
        <v>1</v>
      </c>
      <c r="J8" s="2">
        <v>60</v>
      </c>
      <c r="K8" s="2"/>
      <c r="L8" s="2"/>
      <c r="M8" s="2"/>
      <c r="N8" s="2"/>
      <c r="O8" s="2"/>
      <c r="P8" s="2">
        <v>1</v>
      </c>
      <c r="Q8" s="2">
        <v>77</v>
      </c>
      <c r="R8" s="2"/>
      <c r="S8" s="2"/>
      <c r="T8" s="2"/>
      <c r="U8" s="2"/>
      <c r="V8" s="2"/>
      <c r="W8" s="2">
        <v>1</v>
      </c>
      <c r="X8" s="2">
        <v>45</v>
      </c>
      <c r="Y8" s="2">
        <v>1</v>
      </c>
      <c r="Z8" s="2"/>
      <c r="AA8" s="2"/>
      <c r="AB8" s="2">
        <v>1</v>
      </c>
      <c r="AC8" s="2"/>
      <c r="AD8" s="2">
        <v>1</v>
      </c>
      <c r="AE8" s="2">
        <v>74</v>
      </c>
      <c r="AF8" s="2"/>
      <c r="AG8" s="2"/>
      <c r="AH8" s="2">
        <v>1</v>
      </c>
      <c r="AI8" s="2"/>
      <c r="AJ8" s="2"/>
      <c r="AK8" s="2">
        <f>SUM(B8+I8+P8+W8+AD8)</f>
        <v>5</v>
      </c>
      <c r="AL8" s="2">
        <f>SUM(C8+J8+Q8+X8+AE8)</f>
        <v>335</v>
      </c>
      <c r="AM8" s="2">
        <f>SUM(D8+K8+R8+Y8+AF8)</f>
        <v>1</v>
      </c>
      <c r="AN8" s="2">
        <f>SUM(E8+L8+S8+Z8+AG8)</f>
        <v>0</v>
      </c>
      <c r="AO8" s="2">
        <f>SUM(AM8:AN8)</f>
        <v>1</v>
      </c>
      <c r="AP8" s="2">
        <f>SUM(F8+M8+T8+AA8+AH8)</f>
        <v>1</v>
      </c>
      <c r="AQ8" s="2">
        <f>SUM(G8+N8+U8+AB8+AI8)</f>
        <v>1</v>
      </c>
      <c r="AR8" s="2">
        <f>SUM(H8+O8+V8+AC8+AJ8)</f>
        <v>0</v>
      </c>
    </row>
    <row r="9" spans="1:44" x14ac:dyDescent="0.25">
      <c r="A9" s="2" t="s">
        <v>33</v>
      </c>
      <c r="B9" s="2">
        <v>1</v>
      </c>
      <c r="C9" s="2">
        <v>60</v>
      </c>
      <c r="D9" s="2"/>
      <c r="E9" s="2"/>
      <c r="F9" s="2"/>
      <c r="G9" s="2"/>
      <c r="H9" s="2"/>
      <c r="I9" s="2">
        <v>1</v>
      </c>
      <c r="J9" s="2">
        <v>30</v>
      </c>
      <c r="K9" s="2"/>
      <c r="L9" s="2"/>
      <c r="M9" s="2"/>
      <c r="N9" s="2"/>
      <c r="O9" s="2"/>
      <c r="P9" s="2">
        <v>1</v>
      </c>
      <c r="Q9" s="2">
        <v>13</v>
      </c>
      <c r="R9" s="2"/>
      <c r="S9" s="2"/>
      <c r="T9" s="2"/>
      <c r="U9" s="2"/>
      <c r="V9" s="2"/>
      <c r="W9" s="2">
        <v>1</v>
      </c>
      <c r="X9" s="2">
        <v>90</v>
      </c>
      <c r="Y9" s="2"/>
      <c r="Z9" s="2"/>
      <c r="AA9" s="2"/>
      <c r="AB9" s="2"/>
      <c r="AC9" s="2"/>
      <c r="AD9" s="2">
        <v>1</v>
      </c>
      <c r="AE9" s="2">
        <v>79</v>
      </c>
      <c r="AF9" s="2"/>
      <c r="AG9" s="2"/>
      <c r="AH9" s="2"/>
      <c r="AI9" s="2"/>
      <c r="AJ9" s="2"/>
      <c r="AK9" s="2">
        <f>SUM(B9+I9+P9+W9+AD9)</f>
        <v>5</v>
      </c>
      <c r="AL9" s="2">
        <f>SUM(C9+J9+Q9+X9+AE9)</f>
        <v>272</v>
      </c>
      <c r="AM9" s="2">
        <f>SUM(D9+K9+R9+Y9+AF9)</f>
        <v>0</v>
      </c>
      <c r="AN9" s="2">
        <f>SUM(E9+L9+S9+Z9+AG9)</f>
        <v>0</v>
      </c>
      <c r="AO9" s="2">
        <f>SUM(AM9:AN9)</f>
        <v>0</v>
      </c>
      <c r="AP9" s="2">
        <f>SUM(F9+M9+T9+AA9+AH9)</f>
        <v>0</v>
      </c>
      <c r="AQ9" s="2">
        <f>SUM(G9+N9+U9+AB9+AI9)</f>
        <v>0</v>
      </c>
      <c r="AR9" s="2">
        <f>SUM(H9+O9+V9+AC9+AJ9)</f>
        <v>0</v>
      </c>
    </row>
    <row r="10" spans="1:44" x14ac:dyDescent="0.25">
      <c r="A10" s="2" t="s">
        <v>17</v>
      </c>
      <c r="B10" s="2">
        <v>1</v>
      </c>
      <c r="C10" s="2">
        <v>90</v>
      </c>
      <c r="D10" s="2"/>
      <c r="E10" s="2"/>
      <c r="F10" s="2"/>
      <c r="G10" s="2"/>
      <c r="H10" s="2"/>
      <c r="I10" s="2">
        <v>1</v>
      </c>
      <c r="J10" s="2">
        <v>90</v>
      </c>
      <c r="K10" s="2"/>
      <c r="L10" s="2"/>
      <c r="M10" s="2"/>
      <c r="N10" s="2"/>
      <c r="O10" s="2"/>
      <c r="P10" s="2">
        <v>1</v>
      </c>
      <c r="Q10" s="2">
        <v>90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>
        <f>SUM(B10+I10+P10+W10+AD10)</f>
        <v>3</v>
      </c>
      <c r="AL10" s="2">
        <f>SUM(C10+J10+Q10+X10+AE10)</f>
        <v>270</v>
      </c>
      <c r="AM10" s="2">
        <f>SUM(D10+K10+R10+Y10+AF10)</f>
        <v>0</v>
      </c>
      <c r="AN10" s="2">
        <f>SUM(E10+L10+S10+Z10+AG10)</f>
        <v>0</v>
      </c>
      <c r="AO10" s="2">
        <f>SUM(AM10:AN10)</f>
        <v>0</v>
      </c>
      <c r="AP10" s="2">
        <f>SUM(F10+M10+T10+AA10+AH10)</f>
        <v>0</v>
      </c>
      <c r="AQ10" s="2">
        <f>SUM(G10+N10+U10+AB10+AI10)</f>
        <v>0</v>
      </c>
      <c r="AR10" s="2">
        <f>SUM(H10+O10+V10+AC10+AJ10)</f>
        <v>0</v>
      </c>
    </row>
    <row r="11" spans="1:44" x14ac:dyDescent="0.25">
      <c r="A11" s="2" t="s">
        <v>31</v>
      </c>
      <c r="B11" s="2">
        <v>1</v>
      </c>
      <c r="C11" s="2">
        <v>89</v>
      </c>
      <c r="D11" s="2"/>
      <c r="E11" s="2"/>
      <c r="F11" s="2"/>
      <c r="G11" s="2"/>
      <c r="H11" s="2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>
        <v>1</v>
      </c>
      <c r="X11" s="2">
        <v>90</v>
      </c>
      <c r="Y11" s="2">
        <v>1</v>
      </c>
      <c r="Z11" s="2"/>
      <c r="AA11" s="2"/>
      <c r="AB11" s="2"/>
      <c r="AC11" s="2"/>
      <c r="AD11" s="2">
        <v>1</v>
      </c>
      <c r="AE11" s="2">
        <v>90</v>
      </c>
      <c r="AF11" s="2">
        <v>1</v>
      </c>
      <c r="AG11" s="2"/>
      <c r="AH11" s="2"/>
      <c r="AI11" s="2"/>
      <c r="AJ11" s="2"/>
      <c r="AK11" s="2">
        <f>SUM(B11+I11+P11+W11+AD11)</f>
        <v>3</v>
      </c>
      <c r="AL11" s="2">
        <f>SUM(C11+J11+Q11+X11+AE11)</f>
        <v>269</v>
      </c>
      <c r="AM11" s="2">
        <f>SUM(D11+K11+R11+Y11+AF11)</f>
        <v>2</v>
      </c>
      <c r="AN11" s="2">
        <f>SUM(E11+L11+S11+Z11+AG11)</f>
        <v>0</v>
      </c>
      <c r="AO11" s="2">
        <f>SUM(AM11:AN11)</f>
        <v>2</v>
      </c>
      <c r="AP11" s="2">
        <f>SUM(F11+M11+T11+AA11+AH11)</f>
        <v>0</v>
      </c>
      <c r="AQ11" s="2">
        <f>SUM(G11+N11+U11+AB11+AI11)</f>
        <v>0</v>
      </c>
      <c r="AR11" s="2">
        <f>SUM(H11+O11+V11+AC11+AJ11)</f>
        <v>1</v>
      </c>
    </row>
    <row r="12" spans="1:44" x14ac:dyDescent="0.25">
      <c r="A12" s="2" t="s">
        <v>41</v>
      </c>
      <c r="B12" s="2">
        <v>1</v>
      </c>
      <c r="C12" s="2">
        <v>90</v>
      </c>
      <c r="D12" s="2">
        <v>1</v>
      </c>
      <c r="E12" s="2"/>
      <c r="F12" s="2"/>
      <c r="G12" s="2"/>
      <c r="H12" s="2"/>
      <c r="I12" s="2">
        <v>1</v>
      </c>
      <c r="J12" s="2">
        <v>71</v>
      </c>
      <c r="K12" s="2"/>
      <c r="L12" s="2"/>
      <c r="M12" s="2"/>
      <c r="N12" s="2"/>
      <c r="O12" s="2"/>
      <c r="P12" s="2">
        <v>1</v>
      </c>
      <c r="Q12" s="2">
        <v>90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>
        <f>SUM(B12+I12+P12+W12+AD12)</f>
        <v>3</v>
      </c>
      <c r="AL12" s="2">
        <f>SUM(C12+J12+Q12+X12+AE12)</f>
        <v>251</v>
      </c>
      <c r="AM12" s="2">
        <f>SUM(D12+K12+R12+Y12+AF12)</f>
        <v>1</v>
      </c>
      <c r="AN12" s="2">
        <f>SUM(E12+L12+S12+Z12+AG12)</f>
        <v>0</v>
      </c>
      <c r="AO12" s="2">
        <f>SUM(AM12:AN12)</f>
        <v>1</v>
      </c>
      <c r="AP12" s="2">
        <f>SUM(F12+M12+T12+AA12+AH12)</f>
        <v>0</v>
      </c>
      <c r="AQ12" s="2">
        <f>SUM(G12+N12+U12+AB12+AI12)</f>
        <v>0</v>
      </c>
      <c r="AR12" s="2">
        <f>SUM(H12+O12+V12+AC12+AJ12)</f>
        <v>0</v>
      </c>
    </row>
    <row r="13" spans="1:44" x14ac:dyDescent="0.25">
      <c r="A13" s="2" t="s">
        <v>35</v>
      </c>
      <c r="B13" s="2">
        <v>1</v>
      </c>
      <c r="C13" s="2">
        <v>90</v>
      </c>
      <c r="D13" s="2"/>
      <c r="E13" s="2"/>
      <c r="F13" s="2"/>
      <c r="G13" s="2"/>
      <c r="H13" s="2"/>
      <c r="I13" s="2">
        <v>1</v>
      </c>
      <c r="J13" s="2">
        <v>90</v>
      </c>
      <c r="K13" s="2"/>
      <c r="L13" s="2"/>
      <c r="M13" s="2"/>
      <c r="N13" s="2"/>
      <c r="O13" s="2"/>
      <c r="P13" s="2">
        <v>1</v>
      </c>
      <c r="Q13" s="2">
        <v>10</v>
      </c>
      <c r="R13" s="2"/>
      <c r="S13" s="2"/>
      <c r="T13" s="2"/>
      <c r="U13" s="2"/>
      <c r="V13" s="2"/>
      <c r="W13" s="2">
        <v>1</v>
      </c>
      <c r="X13" s="2">
        <v>32</v>
      </c>
      <c r="Y13" s="2"/>
      <c r="Z13" s="2"/>
      <c r="AA13" s="2"/>
      <c r="AB13" s="2"/>
      <c r="AC13" s="2"/>
      <c r="AD13" s="2">
        <v>1</v>
      </c>
      <c r="AE13" s="2">
        <v>16</v>
      </c>
      <c r="AF13" s="2"/>
      <c r="AG13" s="2"/>
      <c r="AH13" s="2"/>
      <c r="AI13" s="2"/>
      <c r="AJ13" s="2"/>
      <c r="AK13" s="2">
        <f>SUM(B13+I13+P13+W13+AD13)</f>
        <v>5</v>
      </c>
      <c r="AL13" s="2">
        <f>SUM(C13+J13+Q13+X13+AE13)</f>
        <v>238</v>
      </c>
      <c r="AM13" s="2">
        <f>SUM(D13+K13+R13+Y13+AF13)</f>
        <v>0</v>
      </c>
      <c r="AN13" s="2">
        <f>SUM(E13+L13+S13+Z13+AG13)</f>
        <v>0</v>
      </c>
      <c r="AO13" s="2">
        <f>SUM(AM13:AN13)</f>
        <v>0</v>
      </c>
      <c r="AP13" s="2">
        <f>SUM(F13+M13+T13+AA13+AH13)</f>
        <v>0</v>
      </c>
      <c r="AQ13" s="2">
        <f>SUM(G13+N13+U13+AB13+AI13)</f>
        <v>0</v>
      </c>
      <c r="AR13" s="2">
        <f>SUM(H13+O13+V13+AC13+AJ13)</f>
        <v>0</v>
      </c>
    </row>
    <row r="14" spans="1:44" x14ac:dyDescent="0.25">
      <c r="A14" s="2" t="s">
        <v>48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v>1</v>
      </c>
      <c r="Q14" s="2">
        <v>70</v>
      </c>
      <c r="R14" s="2"/>
      <c r="S14" s="2"/>
      <c r="T14" s="2"/>
      <c r="U14" s="2"/>
      <c r="V14" s="2"/>
      <c r="W14" s="2">
        <v>1</v>
      </c>
      <c r="X14" s="2">
        <v>60</v>
      </c>
      <c r="Y14" s="2"/>
      <c r="Z14" s="2"/>
      <c r="AA14" s="2"/>
      <c r="AB14" s="2"/>
      <c r="AC14" s="2"/>
      <c r="AD14" s="2">
        <v>1</v>
      </c>
      <c r="AE14" s="2">
        <v>58</v>
      </c>
      <c r="AF14" s="2"/>
      <c r="AG14" s="2"/>
      <c r="AH14" s="2"/>
      <c r="AI14" s="2"/>
      <c r="AJ14" s="2"/>
      <c r="AK14" s="2">
        <f>SUM(B14+I14+P14+W14+AD14)</f>
        <v>3</v>
      </c>
      <c r="AL14" s="2">
        <f>SUM(C14+J14+Q14+X14+AE14)</f>
        <v>188</v>
      </c>
      <c r="AM14" s="2">
        <f>SUM(D14+K14+R14+Y14+AF14)</f>
        <v>0</v>
      </c>
      <c r="AN14" s="2">
        <f>SUM(E14+L14+S14+Z14+AG14)</f>
        <v>0</v>
      </c>
      <c r="AO14" s="2">
        <f>SUM(AM14:AN14)</f>
        <v>0</v>
      </c>
      <c r="AP14" s="2">
        <f>SUM(F14+M14+T14+AA14+AH14)</f>
        <v>0</v>
      </c>
      <c r="AQ14" s="2">
        <f>SUM(G14+N14+U14+AB14+AI14)</f>
        <v>0</v>
      </c>
      <c r="AR14" s="2">
        <f>SUM(H14+O14+V14+AC14+AJ14)</f>
        <v>0</v>
      </c>
    </row>
    <row r="15" spans="1:44" x14ac:dyDescent="0.25">
      <c r="A15" s="2" t="s">
        <v>29</v>
      </c>
      <c r="B15" s="2">
        <v>1</v>
      </c>
      <c r="C15" s="2">
        <v>90</v>
      </c>
      <c r="D15" s="2"/>
      <c r="E15" s="2"/>
      <c r="F15" s="2"/>
      <c r="G15" s="2"/>
      <c r="H15" s="2"/>
      <c r="I15" s="2">
        <v>1</v>
      </c>
      <c r="J15" s="2">
        <v>90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>
        <f>SUM(B15+I15+P15+W15+AD15)</f>
        <v>2</v>
      </c>
      <c r="AL15" s="2">
        <f>SUM(C15+J15+Q15+X15+AE15)</f>
        <v>180</v>
      </c>
      <c r="AM15" s="2">
        <f>SUM(D15+K15+R15+Y15+AF15)</f>
        <v>0</v>
      </c>
      <c r="AN15" s="2">
        <f>SUM(E15+L15+S15+Z15+AG15)</f>
        <v>0</v>
      </c>
      <c r="AO15" s="2">
        <f>SUM(AM15:AN15)</f>
        <v>0</v>
      </c>
      <c r="AP15" s="2">
        <f>SUM(F15+M15+T15+AA15+AH15)</f>
        <v>0</v>
      </c>
      <c r="AQ15" s="2">
        <f>SUM(G15+N15+U15+AB15+AI15)</f>
        <v>0</v>
      </c>
      <c r="AR15" s="2">
        <f>SUM(H15+O15+V15+AC15+AJ15)</f>
        <v>0</v>
      </c>
    </row>
    <row r="16" spans="1:44" x14ac:dyDescent="0.25">
      <c r="A16" s="2" t="s">
        <v>52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>
        <v>1</v>
      </c>
      <c r="X16" s="2">
        <v>90</v>
      </c>
      <c r="Y16" s="2"/>
      <c r="Z16" s="2"/>
      <c r="AA16" s="2"/>
      <c r="AB16" s="2"/>
      <c r="AC16" s="2"/>
      <c r="AD16" s="2">
        <v>1</v>
      </c>
      <c r="AE16" s="2">
        <v>90</v>
      </c>
      <c r="AF16" s="2"/>
      <c r="AG16" s="2"/>
      <c r="AH16" s="2"/>
      <c r="AI16" s="2"/>
      <c r="AJ16" s="2"/>
      <c r="AK16" s="2">
        <f>SUM(B16+I16+P16+W16+AD16)</f>
        <v>2</v>
      </c>
      <c r="AL16" s="2">
        <f>SUM(C16+J16+Q16+X16+AE16)</f>
        <v>180</v>
      </c>
      <c r="AM16" s="2">
        <f>SUM(D16+K16+R16+Y16+AF16)</f>
        <v>0</v>
      </c>
      <c r="AN16" s="2">
        <f>SUM(E16+L16+S16+Z16+AG16)</f>
        <v>0</v>
      </c>
      <c r="AO16" s="2">
        <f>SUM(AM16:AN16)</f>
        <v>0</v>
      </c>
      <c r="AP16" s="2">
        <f>SUM(F16+M16+T16+AA16+AH16)</f>
        <v>0</v>
      </c>
      <c r="AQ16" s="2">
        <f>SUM(G16+N16+U16+AB16+AI16)</f>
        <v>0</v>
      </c>
      <c r="AR16" s="2">
        <f>SUM(H16+O16+V16+AC16+AJ16)</f>
        <v>0</v>
      </c>
    </row>
    <row r="17" spans="1:44" x14ac:dyDescent="0.25">
      <c r="A17" s="2" t="s">
        <v>58</v>
      </c>
      <c r="W17" s="2">
        <v>1</v>
      </c>
      <c r="X17" s="2">
        <v>90</v>
      </c>
      <c r="AD17" s="2">
        <v>1</v>
      </c>
      <c r="AE17" s="2">
        <v>90</v>
      </c>
      <c r="AK17" s="2">
        <f>SUM(B17+I17+P17+W17+AD17)</f>
        <v>2</v>
      </c>
      <c r="AL17" s="2">
        <f>SUM(C17+J17+Q17+X17+AE17)</f>
        <v>180</v>
      </c>
      <c r="AM17" s="2">
        <f>SUM(D17+K17+R17+Y17+AF17)</f>
        <v>0</v>
      </c>
      <c r="AN17" s="2">
        <f>SUM(E17+L17+S17+Z17+AG17)</f>
        <v>0</v>
      </c>
      <c r="AO17" s="2">
        <f>SUM(AM17:AN17)</f>
        <v>0</v>
      </c>
      <c r="AP17" s="2">
        <f>SUM(F17+M17+T17+AA17+AH17)</f>
        <v>0</v>
      </c>
      <c r="AQ17" s="2">
        <f>SUM(G17+N17+U17+AB17+AI17)</f>
        <v>0</v>
      </c>
      <c r="AR17" s="2">
        <f>SUM(H17+O17+V17+AC17+AJ17)</f>
        <v>0</v>
      </c>
    </row>
    <row r="18" spans="1:44" x14ac:dyDescent="0.25">
      <c r="A18" s="2" t="s">
        <v>59</v>
      </c>
      <c r="W18" s="2">
        <v>1</v>
      </c>
      <c r="X18" s="2">
        <v>90</v>
      </c>
      <c r="AA18" s="1">
        <v>1</v>
      </c>
      <c r="AB18">
        <v>1</v>
      </c>
      <c r="AD18" s="2">
        <v>1</v>
      </c>
      <c r="AE18" s="2">
        <v>74</v>
      </c>
      <c r="AF18">
        <v>1</v>
      </c>
      <c r="AK18" s="2">
        <f>SUM(B18+I18+P18+W18+AD18)</f>
        <v>2</v>
      </c>
      <c r="AL18" s="2">
        <f>SUM(C18+J18+Q18+X18+AE18)</f>
        <v>164</v>
      </c>
      <c r="AM18" s="2">
        <f>SUM(D18+K18+R18+Y18+AF18)</f>
        <v>1</v>
      </c>
      <c r="AN18" s="2">
        <f>SUM(E18+L18+S18+Z18+AG18)</f>
        <v>0</v>
      </c>
      <c r="AO18" s="2">
        <f>SUM(AM18:AN18)</f>
        <v>1</v>
      </c>
      <c r="AP18" s="2">
        <f>SUM(F18+M18+T18+AA18+AH18)</f>
        <v>1</v>
      </c>
      <c r="AQ18" s="2">
        <f>SUM(G18+N18+U18+AB18+AI18)</f>
        <v>1</v>
      </c>
      <c r="AR18" s="2">
        <f>SUM(H18+O18+V18+AC18+AJ18)</f>
        <v>0</v>
      </c>
    </row>
    <row r="19" spans="1:44" x14ac:dyDescent="0.25">
      <c r="A19" s="2" t="s">
        <v>30</v>
      </c>
      <c r="B19" s="2">
        <v>1</v>
      </c>
      <c r="C19" s="2">
        <v>90</v>
      </c>
      <c r="D19" s="2"/>
      <c r="E19" s="2"/>
      <c r="F19" s="2"/>
      <c r="G19" s="2"/>
      <c r="H19" s="2"/>
      <c r="I19" s="2">
        <v>1</v>
      </c>
      <c r="J19" s="2">
        <v>62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>
        <f>SUM(B19+I19+P19+W19+AD19)</f>
        <v>2</v>
      </c>
      <c r="AL19" s="2">
        <f>SUM(C19+J19+Q19+X19+AE19)</f>
        <v>152</v>
      </c>
      <c r="AM19" s="2">
        <f>SUM(D19+K19+R19+Y19+AF19)</f>
        <v>0</v>
      </c>
      <c r="AN19" s="2">
        <f>SUM(E19+L19+S19+Z19+AG19)</f>
        <v>0</v>
      </c>
      <c r="AO19" s="2">
        <f>SUM(AM19:AN19)</f>
        <v>0</v>
      </c>
      <c r="AP19" s="2">
        <f>SUM(F19+M19+T19+AA19+AH19)</f>
        <v>0</v>
      </c>
      <c r="AQ19" s="2">
        <f>SUM(G19+N19+U19+AB19+AI19)</f>
        <v>0</v>
      </c>
      <c r="AR19" s="2">
        <f>SUM(H19+O19+V19+AC19+AJ19)</f>
        <v>0</v>
      </c>
    </row>
    <row r="20" spans="1:44" x14ac:dyDescent="0.25">
      <c r="A20" s="2" t="s">
        <v>54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1</v>
      </c>
      <c r="X20" s="2">
        <v>58</v>
      </c>
      <c r="Y20" s="2"/>
      <c r="Z20" s="2"/>
      <c r="AA20" s="2"/>
      <c r="AB20" s="2">
        <v>1</v>
      </c>
      <c r="AC20" s="2"/>
      <c r="AD20" s="2">
        <v>1</v>
      </c>
      <c r="AE20" s="2">
        <v>90</v>
      </c>
      <c r="AF20" s="2"/>
      <c r="AG20" s="2"/>
      <c r="AH20" s="2"/>
      <c r="AI20" s="2"/>
      <c r="AJ20" s="2"/>
      <c r="AK20" s="2">
        <f>SUM(B20+I20+P20+W20+AD20)</f>
        <v>2</v>
      </c>
      <c r="AL20" s="2">
        <f>SUM(C20+J20+Q20+X20+AE20)</f>
        <v>148</v>
      </c>
      <c r="AM20" s="2">
        <f>SUM(D20+K20+R20+Y20+AF20)</f>
        <v>0</v>
      </c>
      <c r="AN20" s="2">
        <f>SUM(E20+L20+S20+Z20+AG20)</f>
        <v>0</v>
      </c>
      <c r="AO20" s="2">
        <f>SUM(AM20:AN20)</f>
        <v>0</v>
      </c>
      <c r="AP20" s="2">
        <f>SUM(F20+M20+T20+AA20+AH20)</f>
        <v>0</v>
      </c>
      <c r="AQ20" s="2">
        <f>SUM(G20+N20+U20+AB20+AI20)</f>
        <v>1</v>
      </c>
      <c r="AR20" s="2">
        <f>SUM(H20+O20+V20+AC20+AJ20)</f>
        <v>0</v>
      </c>
    </row>
    <row r="21" spans="1:44" x14ac:dyDescent="0.25">
      <c r="A21" s="2" t="s">
        <v>45</v>
      </c>
      <c r="B21" s="2"/>
      <c r="C21" s="2"/>
      <c r="D21" s="2"/>
      <c r="E21" s="2"/>
      <c r="F21" s="2"/>
      <c r="G21" s="2"/>
      <c r="H21" s="2"/>
      <c r="I21" s="2">
        <v>1</v>
      </c>
      <c r="J21" s="2">
        <v>62</v>
      </c>
      <c r="K21" s="2"/>
      <c r="L21" s="2"/>
      <c r="M21" s="2"/>
      <c r="N21" s="2"/>
      <c r="O21" s="2"/>
      <c r="P21" s="2">
        <v>1</v>
      </c>
      <c r="Q21" s="2">
        <v>77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>
        <f>SUM(B21+I21+P21+W21+AD21)</f>
        <v>2</v>
      </c>
      <c r="AL21" s="2">
        <f>SUM(C21+J21+Q21+X21+AE21)</f>
        <v>139</v>
      </c>
      <c r="AM21" s="2">
        <f>SUM(D21+K21+R21+Y21+AF21)</f>
        <v>0</v>
      </c>
      <c r="AN21" s="2">
        <f>SUM(E21+L21+S21+Z21+AG21)</f>
        <v>0</v>
      </c>
      <c r="AO21" s="2">
        <f>SUM(AM21:AN21)</f>
        <v>0</v>
      </c>
      <c r="AP21" s="2">
        <f>SUM(F21+M21+T21+AA21+AH21)</f>
        <v>0</v>
      </c>
      <c r="AQ21" s="2">
        <f>SUM(G21+N21+U21+AB21+AI21)</f>
        <v>0</v>
      </c>
      <c r="AR21" s="2">
        <f>SUM(H21+O21+V21+AC21+AJ21)</f>
        <v>0</v>
      </c>
    </row>
    <row r="22" spans="1:44" x14ac:dyDescent="0.25">
      <c r="A22" s="2" t="s">
        <v>55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>
        <v>1</v>
      </c>
      <c r="X22" s="2">
        <v>58</v>
      </c>
      <c r="Y22" s="2"/>
      <c r="Z22" s="2"/>
      <c r="AA22" s="2"/>
      <c r="AB22" s="2"/>
      <c r="AC22" s="2"/>
      <c r="AD22" s="2">
        <v>1</v>
      </c>
      <c r="AE22" s="2">
        <v>79</v>
      </c>
      <c r="AF22" s="2"/>
      <c r="AG22" s="2"/>
      <c r="AH22" s="2"/>
      <c r="AI22" s="2"/>
      <c r="AJ22" s="2"/>
      <c r="AK22" s="2">
        <f>SUM(B22+I22+P22+W22+AD22)</f>
        <v>2</v>
      </c>
      <c r="AL22" s="2">
        <f>SUM(C22+J22+Q22+X22+AE22)</f>
        <v>137</v>
      </c>
      <c r="AM22" s="2">
        <f>SUM(D22+K22+R22+Y22+AF22)</f>
        <v>0</v>
      </c>
      <c r="AN22" s="2">
        <f>SUM(E22+L22+S22+Z22+AG22)</f>
        <v>0</v>
      </c>
      <c r="AO22" s="2">
        <f>SUM(AM22:AN22)</f>
        <v>0</v>
      </c>
      <c r="AP22" s="2">
        <f>SUM(F22+M22+T22+AA22+AH22)</f>
        <v>0</v>
      </c>
      <c r="AQ22" s="2">
        <f>SUM(G22+N22+U22+AB22+AI22)</f>
        <v>0</v>
      </c>
      <c r="AR22" s="2">
        <f>SUM(H22+O22+V22+AC22+AJ22)</f>
        <v>0</v>
      </c>
    </row>
    <row r="23" spans="1:44" x14ac:dyDescent="0.25">
      <c r="A23" s="2" t="s">
        <v>38</v>
      </c>
      <c r="B23" s="2">
        <v>1</v>
      </c>
      <c r="C23" s="2">
        <v>79</v>
      </c>
      <c r="D23" s="2"/>
      <c r="E23" s="2"/>
      <c r="F23" s="2"/>
      <c r="G23" s="2"/>
      <c r="H23" s="2"/>
      <c r="I23" s="2">
        <v>1</v>
      </c>
      <c r="J23" s="2">
        <v>28</v>
      </c>
      <c r="K23" s="2"/>
      <c r="L23" s="2"/>
      <c r="M23" s="2"/>
      <c r="N23" s="2"/>
      <c r="O23" s="2"/>
      <c r="P23" s="2">
        <v>1</v>
      </c>
      <c r="Q23" s="2">
        <v>20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>
        <f>SUM(B23+I23+P23+W23+AD23)</f>
        <v>3</v>
      </c>
      <c r="AL23" s="2">
        <f>SUM(C23+J23+Q23+X23+AE23)</f>
        <v>127</v>
      </c>
      <c r="AM23" s="2">
        <f>SUM(D23+K23+R23+Y23+AF23)</f>
        <v>0</v>
      </c>
      <c r="AN23" s="2">
        <f>SUM(E23+L23+S23+Z23+AG23)</f>
        <v>0</v>
      </c>
      <c r="AO23" s="2">
        <f>SUM(AM23:AN23)</f>
        <v>0</v>
      </c>
      <c r="AP23" s="2">
        <f>SUM(F23+M23+T23+AA23+AH23)</f>
        <v>0</v>
      </c>
      <c r="AQ23" s="2">
        <f>SUM(G23+N23+U23+AB23+AI23)</f>
        <v>0</v>
      </c>
      <c r="AR23" s="2">
        <f>SUM(H23+O23+V23+AC23+AJ23)</f>
        <v>0</v>
      </c>
    </row>
    <row r="24" spans="1:44" x14ac:dyDescent="0.25">
      <c r="A24" s="2" t="s">
        <v>44</v>
      </c>
      <c r="B24" s="2"/>
      <c r="C24" s="2"/>
      <c r="D24" s="2"/>
      <c r="E24" s="2"/>
      <c r="F24" s="2"/>
      <c r="G24" s="2"/>
      <c r="H24" s="2"/>
      <c r="I24" s="2">
        <v>1</v>
      </c>
      <c r="J24" s="2">
        <v>30</v>
      </c>
      <c r="K24" s="2"/>
      <c r="L24" s="2"/>
      <c r="M24" s="2"/>
      <c r="N24" s="2"/>
      <c r="O24" s="2"/>
      <c r="P24" s="2">
        <v>1</v>
      </c>
      <c r="Q24" s="2">
        <v>13</v>
      </c>
      <c r="R24" s="2"/>
      <c r="S24" s="2"/>
      <c r="T24" s="2"/>
      <c r="U24" s="2"/>
      <c r="V24" s="2"/>
      <c r="W24" s="2">
        <v>1</v>
      </c>
      <c r="X24" s="2">
        <v>45</v>
      </c>
      <c r="Y24" s="2"/>
      <c r="Z24" s="2"/>
      <c r="AA24" s="2"/>
      <c r="AB24" s="2"/>
      <c r="AC24" s="2"/>
      <c r="AD24" s="2">
        <v>1</v>
      </c>
      <c r="AE24" s="2">
        <v>11</v>
      </c>
      <c r="AF24" s="2"/>
      <c r="AG24" s="2"/>
      <c r="AH24" s="2"/>
      <c r="AI24" s="2"/>
      <c r="AJ24" s="2"/>
      <c r="AK24" s="2">
        <f>SUM(B24+I24+P24+W24+AD24)</f>
        <v>4</v>
      </c>
      <c r="AL24" s="2">
        <f>SUM(C24+J24+Q24+X24+AE24)</f>
        <v>99</v>
      </c>
      <c r="AM24" s="2">
        <f>SUM(D24+K24+R24+Y24+AF24)</f>
        <v>0</v>
      </c>
      <c r="AN24" s="2">
        <f>SUM(E24+L24+S24+Z24+AG24)</f>
        <v>0</v>
      </c>
      <c r="AO24" s="2">
        <f>SUM(AM24:AN24)</f>
        <v>0</v>
      </c>
      <c r="AP24" s="2">
        <f>SUM(F24+M24+T24+AA24+AH24)</f>
        <v>0</v>
      </c>
      <c r="AQ24" s="2">
        <f>SUM(G24+N24+U24+AB24+AI24)</f>
        <v>0</v>
      </c>
      <c r="AR24" s="2">
        <f>SUM(H24+O24+V24+AC24+AJ24)</f>
        <v>0</v>
      </c>
    </row>
    <row r="25" spans="1:44" x14ac:dyDescent="0.25">
      <c r="A25" s="2" t="s">
        <v>46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1</v>
      </c>
      <c r="Q25" s="2">
        <v>90</v>
      </c>
      <c r="R25" s="2"/>
      <c r="S25" s="2"/>
      <c r="T25" s="2"/>
      <c r="U25" s="2">
        <v>1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>
        <f>SUM(B25+I25+P25+W25+AD25)</f>
        <v>1</v>
      </c>
      <c r="AL25" s="2">
        <f>SUM(C25+J25+Q25+X25+AE25)</f>
        <v>90</v>
      </c>
      <c r="AM25" s="2">
        <f>SUM(D25+K25+R25+Y25+AF25)</f>
        <v>0</v>
      </c>
      <c r="AN25" s="2">
        <f>SUM(E25+L25+S25+Z25+AG25)</f>
        <v>0</v>
      </c>
      <c r="AO25" s="2">
        <f>SUM(AM25:AN25)</f>
        <v>0</v>
      </c>
      <c r="AP25" s="2">
        <f>SUM(F25+M25+T25+AA25+AH25)</f>
        <v>0</v>
      </c>
      <c r="AQ25" s="2">
        <f>SUM(G25+N25+U25+AB25+AI25)</f>
        <v>1</v>
      </c>
      <c r="AR25" s="2">
        <f>SUM(H25+O25+V25+AC25+AJ25)</f>
        <v>0</v>
      </c>
    </row>
    <row r="26" spans="1:44" x14ac:dyDescent="0.25">
      <c r="A26" s="2" t="s">
        <v>34</v>
      </c>
      <c r="B26" s="2">
        <v>1</v>
      </c>
      <c r="C26" s="2">
        <v>30</v>
      </c>
      <c r="D26" s="2"/>
      <c r="E26" s="2"/>
      <c r="F26" s="2"/>
      <c r="G26" s="2"/>
      <c r="H26" s="2"/>
      <c r="I26" s="2">
        <v>1</v>
      </c>
      <c r="J26" s="2">
        <v>60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>
        <f>SUM(B26+I26+P26+W26+AD26)</f>
        <v>2</v>
      </c>
      <c r="AL26" s="2">
        <f>SUM(C26+J26+Q26+X26+AE26)</f>
        <v>90</v>
      </c>
      <c r="AM26" s="2">
        <f>SUM(D26+K26+R26+Y26+AF26)</f>
        <v>0</v>
      </c>
      <c r="AN26" s="2">
        <f>SUM(E26+L26+S26+Z26+AG26)</f>
        <v>0</v>
      </c>
      <c r="AO26" s="2">
        <f>SUM(AM26:AN26)</f>
        <v>0</v>
      </c>
      <c r="AP26" s="2">
        <f>SUM(F26+M26+T26+AA26+AH26)</f>
        <v>0</v>
      </c>
      <c r="AQ26" s="2">
        <f>SUM(G26+N26+U26+AB26+AI26)</f>
        <v>0</v>
      </c>
      <c r="AR26" s="2">
        <f>SUM(H26+O26+V26+AC26+AJ26)</f>
        <v>0</v>
      </c>
    </row>
    <row r="27" spans="1:44" x14ac:dyDescent="0.25">
      <c r="A27" s="2" t="s">
        <v>43</v>
      </c>
      <c r="B27" s="2"/>
      <c r="C27" s="2"/>
      <c r="D27" s="2"/>
      <c r="E27" s="2"/>
      <c r="F27" s="2"/>
      <c r="G27" s="2"/>
      <c r="H27" s="2"/>
      <c r="I27" s="2">
        <v>1</v>
      </c>
      <c r="J27" s="2">
        <v>90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>
        <f>SUM(B27+I27+P27+W27+AD27)</f>
        <v>1</v>
      </c>
      <c r="AL27" s="2">
        <f>SUM(C27+J27+Q27+X27+AE27)</f>
        <v>90</v>
      </c>
      <c r="AM27" s="2">
        <f>SUM(D27+K27+R27+Y27+AF27)</f>
        <v>0</v>
      </c>
      <c r="AN27" s="2">
        <f>SUM(E27+L27+S27+Z27+AG27)</f>
        <v>0</v>
      </c>
      <c r="AO27" s="2">
        <f>SUM(AM27:AN27)</f>
        <v>0</v>
      </c>
      <c r="AP27" s="2">
        <f>SUM(F27+M27+T27+AA27+AH27)</f>
        <v>0</v>
      </c>
      <c r="AQ27" s="2">
        <f>SUM(G27+N27+U27+AB27+AI27)</f>
        <v>0</v>
      </c>
      <c r="AR27" s="2">
        <f>SUM(H27+O27+V27+AC27+AJ27)</f>
        <v>0</v>
      </c>
    </row>
    <row r="28" spans="1:44" x14ac:dyDescent="0.25">
      <c r="A28" s="2" t="s">
        <v>47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>
        <v>90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>
        <f>SUM(B28+I28+P28+W28+AD28)</f>
        <v>1</v>
      </c>
      <c r="AL28" s="2">
        <f>SUM(C28+J28+Q28+X28+AE28)</f>
        <v>90</v>
      </c>
      <c r="AM28" s="2">
        <f>SUM(D28+K28+R28+Y28+AF28)</f>
        <v>0</v>
      </c>
      <c r="AN28" s="2">
        <f>SUM(E28+L28+S28+Z28+AG28)</f>
        <v>0</v>
      </c>
      <c r="AO28" s="2">
        <f>SUM(AM28:AN28)</f>
        <v>0</v>
      </c>
      <c r="AP28" s="2">
        <f>SUM(F28+M28+T28+AA28+AH28)</f>
        <v>0</v>
      </c>
      <c r="AQ28" s="2">
        <f>SUM(G28+N28+U28+AB28+AI28)</f>
        <v>0</v>
      </c>
      <c r="AR28" s="2">
        <f>SUM(H28+O28+V28+AC28+AJ28)</f>
        <v>0</v>
      </c>
    </row>
    <row r="29" spans="1:44" x14ac:dyDescent="0.25">
      <c r="A29" s="2" t="s">
        <v>49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v>1</v>
      </c>
      <c r="Q29" s="2">
        <v>80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f>SUM(B29+I29+P29+W29+AD29)</f>
        <v>1</v>
      </c>
      <c r="AL29" s="2">
        <f>SUM(C29+J29+Q29+X29+AE29)</f>
        <v>80</v>
      </c>
      <c r="AM29" s="2">
        <f>SUM(D29+K29+R29+Y29+AF29)</f>
        <v>0</v>
      </c>
      <c r="AN29" s="2">
        <f>SUM(E29+L29+S29+Z29+AG29)</f>
        <v>0</v>
      </c>
      <c r="AO29" s="2">
        <f>SUM(AM29:AN29)</f>
        <v>0</v>
      </c>
      <c r="AP29" s="2">
        <f>SUM(F29+M29+T29+AA29+AH29)</f>
        <v>0</v>
      </c>
      <c r="AQ29" s="2">
        <f>SUM(G29+N29+U29+AB29+AI29)</f>
        <v>0</v>
      </c>
      <c r="AR29" s="2">
        <f>SUM(H29+O29+V29+AC29+AJ29)</f>
        <v>0</v>
      </c>
    </row>
    <row r="30" spans="1:44" x14ac:dyDescent="0.25">
      <c r="A30" s="2" t="s">
        <v>50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v>1</v>
      </c>
      <c r="Q30" s="2">
        <v>77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>
        <f>SUM(B30+I30+P30+W30+AD30)</f>
        <v>1</v>
      </c>
      <c r="AL30" s="2">
        <f>SUM(C30+J30+Q30+X30+AE30)</f>
        <v>77</v>
      </c>
      <c r="AM30" s="2">
        <f>SUM(D30+K30+R30+Y30+AF30)</f>
        <v>0</v>
      </c>
      <c r="AN30" s="2">
        <f>SUM(E30+L30+S30+Z30+AG30)</f>
        <v>0</v>
      </c>
      <c r="AO30" s="2">
        <f>SUM(AM30:AN30)</f>
        <v>0</v>
      </c>
      <c r="AP30" s="2">
        <f>SUM(F30+M30+T30+AA30+AH30)</f>
        <v>0</v>
      </c>
      <c r="AQ30" s="2">
        <f>SUM(G30+N30+U30+AB30+AI30)</f>
        <v>0</v>
      </c>
      <c r="AR30" s="2">
        <f>SUM(H30+O30+V30+AC30+AJ30)</f>
        <v>0</v>
      </c>
    </row>
    <row r="31" spans="1:44" x14ac:dyDescent="0.25">
      <c r="A31" s="2" t="s">
        <v>57</v>
      </c>
      <c r="W31" s="2">
        <v>1</v>
      </c>
      <c r="X31" s="2">
        <v>30</v>
      </c>
      <c r="AD31" s="2">
        <v>1</v>
      </c>
      <c r="AE31" s="2">
        <v>32</v>
      </c>
      <c r="AK31" s="2">
        <f>SUM(B31+I31+P31+W31+AD31)</f>
        <v>2</v>
      </c>
      <c r="AL31" s="2">
        <f>SUM(C31+J31+Q31+X31+AE31)</f>
        <v>62</v>
      </c>
      <c r="AM31" s="2">
        <f>SUM(D31+K31+R31+Y31+AF31)</f>
        <v>0</v>
      </c>
      <c r="AN31" s="2">
        <f>SUM(E31+L31+S31+Z31+AG31)</f>
        <v>0</v>
      </c>
      <c r="AO31" s="2">
        <f>SUM(AM31:AN31)</f>
        <v>0</v>
      </c>
      <c r="AP31" s="2">
        <f>SUM(F31+M31+T31+AA31+AH31)</f>
        <v>0</v>
      </c>
      <c r="AQ31" s="2">
        <f>SUM(G31+N31+U31+AB31+AI31)</f>
        <v>0</v>
      </c>
      <c r="AR31" s="2">
        <f>SUM(H31+O31+V31+AC31+AJ31)</f>
        <v>0</v>
      </c>
    </row>
    <row r="32" spans="1:44" x14ac:dyDescent="0.25">
      <c r="A32" s="2" t="s">
        <v>56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>
        <v>1</v>
      </c>
      <c r="X32" s="2">
        <v>32</v>
      </c>
      <c r="Y32" s="2"/>
      <c r="Z32" s="2"/>
      <c r="AA32" s="2"/>
      <c r="AB32" s="2"/>
      <c r="AC32" s="2"/>
      <c r="AD32" s="2">
        <v>1</v>
      </c>
      <c r="AE32" s="2">
        <v>11</v>
      </c>
      <c r="AF32" s="2"/>
      <c r="AG32" s="2"/>
      <c r="AH32" s="2"/>
      <c r="AI32" s="2"/>
      <c r="AJ32" s="2"/>
      <c r="AK32" s="2">
        <f>SUM(B32+I32+P32+W32+AD32)</f>
        <v>2</v>
      </c>
      <c r="AL32" s="2">
        <f>SUM(C32+J32+Q32+X32+AE32)</f>
        <v>43</v>
      </c>
      <c r="AM32" s="2">
        <f>SUM(D32+K32+R32+Y32+AF32)</f>
        <v>0</v>
      </c>
      <c r="AN32" s="2">
        <f>SUM(E32+L32+S32+Z32+AG32)</f>
        <v>0</v>
      </c>
      <c r="AO32" s="2">
        <f>SUM(AM32:AN32)</f>
        <v>0</v>
      </c>
      <c r="AP32" s="2">
        <f>SUM(F32+M32+T32+AA32+AH32)</f>
        <v>0</v>
      </c>
      <c r="AQ32" s="2">
        <f>SUM(G32+N32+U32+AB32+AI32)</f>
        <v>0</v>
      </c>
      <c r="AR32" s="2">
        <f>SUM(H32+O32+V32+AC32+AJ32)</f>
        <v>0</v>
      </c>
    </row>
    <row r="33" spans="1:44" x14ac:dyDescent="0.25">
      <c r="A33" s="2" t="s">
        <v>39</v>
      </c>
      <c r="B33" s="2">
        <v>1</v>
      </c>
      <c r="C33" s="2">
        <v>11</v>
      </c>
      <c r="D33" s="2"/>
      <c r="E33" s="2"/>
      <c r="F33" s="2"/>
      <c r="G33" s="2"/>
      <c r="H33" s="2"/>
      <c r="I33" s="2">
        <v>1</v>
      </c>
      <c r="J33" s="2">
        <v>19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>
        <f>SUM(B33+I33+P33+W33+AD33)</f>
        <v>2</v>
      </c>
      <c r="AL33" s="2">
        <f>SUM(C33+J33+Q33+X33+AE33)</f>
        <v>30</v>
      </c>
      <c r="AM33" s="2">
        <f>SUM(D33+K33+R33+Y33+AF33)</f>
        <v>0</v>
      </c>
      <c r="AN33" s="2">
        <f>SUM(E33+L33+S33+Z33+AG33)</f>
        <v>0</v>
      </c>
      <c r="AO33" s="2">
        <f>SUM(AM33:AN33)</f>
        <v>0</v>
      </c>
      <c r="AP33" s="2">
        <f>SUM(F33+M33+T33+AA33+AH33)</f>
        <v>0</v>
      </c>
      <c r="AQ33" s="2">
        <f>SUM(G33+N33+U33+AB33+AI33)</f>
        <v>0</v>
      </c>
      <c r="AR33" s="2">
        <f>SUM(H33+O33+V33+AC33+AJ33)</f>
        <v>0</v>
      </c>
    </row>
    <row r="34" spans="1:44" x14ac:dyDescent="0.25">
      <c r="A34" s="2" t="s">
        <v>42</v>
      </c>
      <c r="B34" s="2"/>
      <c r="C34" s="2"/>
      <c r="D34" s="2"/>
      <c r="E34" s="2"/>
      <c r="F34" s="2"/>
      <c r="G34" s="2"/>
      <c r="H34" s="2"/>
      <c r="I34" s="2">
        <v>1</v>
      </c>
      <c r="J34" s="2">
        <v>28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>
        <f>SUM(B34+I34+P34+W34+AD34)</f>
        <v>1</v>
      </c>
      <c r="AL34" s="2">
        <f>SUM(C34+J34+Q34+X34+AE34)</f>
        <v>28</v>
      </c>
      <c r="AM34" s="2">
        <f>SUM(D34+K34+R34+Y34+AF34)</f>
        <v>0</v>
      </c>
      <c r="AN34" s="2">
        <f>SUM(E34+L34+S34+Z34+AG34)</f>
        <v>0</v>
      </c>
      <c r="AO34" s="2">
        <f>SUM(AM34:AN34)</f>
        <v>0</v>
      </c>
      <c r="AP34" s="2">
        <f>SUM(F34+M34+T34+AA34+AH34)</f>
        <v>0</v>
      </c>
      <c r="AQ34" s="2">
        <f>SUM(G34+N34+U34+AB34+AI34)</f>
        <v>0</v>
      </c>
      <c r="AR34" s="2">
        <f>SUM(H34+O34+V34+AC34+AJ34)</f>
        <v>0</v>
      </c>
    </row>
    <row r="35" spans="1:44" x14ac:dyDescent="0.25">
      <c r="A35" s="2" t="s">
        <v>60</v>
      </c>
      <c r="AD35" s="2">
        <v>1</v>
      </c>
      <c r="AE35" s="2">
        <v>16</v>
      </c>
      <c r="AK35" s="2">
        <f>SUM(B35+I35+P35+W35+AD35)</f>
        <v>1</v>
      </c>
      <c r="AL35" s="2">
        <f>SUM(C35+J35+Q35+X35+AE35)</f>
        <v>16</v>
      </c>
      <c r="AM35" s="2">
        <f>SUM(D35+K35+R35+Y35+AF35)</f>
        <v>0</v>
      </c>
      <c r="AN35" s="2">
        <f>SUM(E35+L35+S35+Z35+AG35)</f>
        <v>0</v>
      </c>
      <c r="AO35" s="2">
        <f>SUM(AM35:AN35)</f>
        <v>0</v>
      </c>
      <c r="AP35" s="2">
        <f>SUM(F35+M35+T35+AA35+AH35)</f>
        <v>0</v>
      </c>
      <c r="AQ35" s="2">
        <f>SUM(G35+N35+U35+AB35+AI35)</f>
        <v>0</v>
      </c>
      <c r="AR35" s="2">
        <f>SUM(H35+O35+V35+AC35+AJ35)</f>
        <v>0</v>
      </c>
    </row>
    <row r="36" spans="1:44" x14ac:dyDescent="0.25">
      <c r="A36" s="2" t="s">
        <v>51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v>1</v>
      </c>
      <c r="Q36" s="2">
        <v>13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>
        <f>SUM(B36+I36+P36+W36+AD36)</f>
        <v>1</v>
      </c>
      <c r="AL36" s="2">
        <f>SUM(C36+J36+Q36+X36+AE36)</f>
        <v>13</v>
      </c>
      <c r="AM36" s="2">
        <f>SUM(D36+K36+R36+Y36+AF36)</f>
        <v>0</v>
      </c>
      <c r="AN36" s="2">
        <f>SUM(E36+L36+S36+Z36+AG36)</f>
        <v>0</v>
      </c>
      <c r="AO36" s="2">
        <f>SUM(AM36:AN36)</f>
        <v>0</v>
      </c>
      <c r="AP36" s="2">
        <f>SUM(F36+M36+T36+AA36+AH36)</f>
        <v>0</v>
      </c>
      <c r="AQ36" s="2">
        <f>SUM(G36+N36+U36+AB36+AI36)</f>
        <v>0</v>
      </c>
      <c r="AR36" s="2">
        <f>SUM(H36+O36+V36+AC36+AJ36)</f>
        <v>0</v>
      </c>
    </row>
    <row r="37" spans="1:44" x14ac:dyDescent="0.25">
      <c r="A37" s="2" t="s">
        <v>40</v>
      </c>
      <c r="B37" s="2">
        <v>1</v>
      </c>
      <c r="C37" s="2">
        <v>11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>
        <f>SUM(B37+I37+P37+W37+AD37)</f>
        <v>1</v>
      </c>
      <c r="AL37" s="2">
        <f>SUM(C37+J37+Q37+X37+AE37)</f>
        <v>11</v>
      </c>
      <c r="AM37" s="2">
        <f>SUM(D37+K37+R37+Y37+AF37)</f>
        <v>0</v>
      </c>
      <c r="AN37" s="2">
        <f>SUM(E37+L37+S37+Z37+AG37)</f>
        <v>0</v>
      </c>
      <c r="AO37" s="2">
        <f>SUM(AM37:AN37)</f>
        <v>0</v>
      </c>
      <c r="AP37" s="2">
        <f>SUM(F37+M37+T37+AA37+AH37)</f>
        <v>0</v>
      </c>
      <c r="AQ37" s="2">
        <f>SUM(G37+N37+U37+AB37+AI37)</f>
        <v>0</v>
      </c>
      <c r="AR37" s="2">
        <f>SUM(H37+O37+V37+AC37+AJ37)</f>
        <v>0</v>
      </c>
    </row>
    <row r="38" spans="1:44" x14ac:dyDescent="0.25">
      <c r="A38" s="2" t="s">
        <v>53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>
        <v>1</v>
      </c>
      <c r="X38" s="2">
        <v>7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>
        <f>SUM(B38+I38+P38+W38+AD38)</f>
        <v>1</v>
      </c>
      <c r="AL38" s="2">
        <f>SUM(C38+J38+Q38+X38+AE38)</f>
        <v>7</v>
      </c>
      <c r="AM38" s="2">
        <f>SUM(D38+K38+R38+Y38+AF38)</f>
        <v>0</v>
      </c>
      <c r="AN38" s="2">
        <f>SUM(E38+L38+S38+Z38+AG38)</f>
        <v>0</v>
      </c>
      <c r="AO38" s="2">
        <f>SUM(AM38:AN38)</f>
        <v>0</v>
      </c>
      <c r="AP38" s="2">
        <f>SUM(F38+M38+T38+AA38+AH38)</f>
        <v>0</v>
      </c>
      <c r="AQ38" s="2">
        <f>SUM(G38+N38+U38+AB38+AI38)</f>
        <v>0</v>
      </c>
      <c r="AR38" s="2">
        <f>SUM(H38+O38+V38+AC38+AJ38)</f>
        <v>0</v>
      </c>
    </row>
    <row r="39" spans="1:44" x14ac:dyDescent="0.25">
      <c r="A39" s="7"/>
      <c r="AK39" s="2"/>
      <c r="AL39" s="2"/>
    </row>
    <row r="40" spans="1:44" x14ac:dyDescent="0.25">
      <c r="A40" s="7" t="s">
        <v>20</v>
      </c>
      <c r="B40" t="s">
        <v>3</v>
      </c>
      <c r="C40" t="s">
        <v>3</v>
      </c>
      <c r="AK40" s="2"/>
      <c r="AL40" s="2"/>
      <c r="AQ40" s="2"/>
      <c r="AR40" s="2"/>
    </row>
    <row r="41" spans="1:44" x14ac:dyDescent="0.25">
      <c r="B41" t="s">
        <v>7</v>
      </c>
      <c r="C41" t="s">
        <v>4</v>
      </c>
      <c r="AK41" s="2"/>
      <c r="AL41" s="2"/>
    </row>
    <row r="42" spans="1:44" x14ac:dyDescent="0.25">
      <c r="B42" t="s">
        <v>5</v>
      </c>
      <c r="C42" t="s">
        <v>21</v>
      </c>
      <c r="AK42" s="2"/>
      <c r="AL42" s="2"/>
    </row>
    <row r="43" spans="1:44" x14ac:dyDescent="0.25">
      <c r="B43" t="s">
        <v>18</v>
      </c>
      <c r="C43" t="s">
        <v>22</v>
      </c>
      <c r="AK43" s="2"/>
      <c r="AL43" s="2"/>
    </row>
    <row r="44" spans="1:44" x14ac:dyDescent="0.25">
      <c r="B44" t="s">
        <v>19</v>
      </c>
      <c r="C44" t="s">
        <v>23</v>
      </c>
      <c r="AK44" s="2"/>
      <c r="AL44" s="2"/>
    </row>
    <row r="45" spans="1:44" x14ac:dyDescent="0.25">
      <c r="B45" t="s">
        <v>6</v>
      </c>
      <c r="C45" t="s">
        <v>24</v>
      </c>
      <c r="AK45" s="2"/>
      <c r="AL45" s="2"/>
    </row>
    <row r="46" spans="1:44" x14ac:dyDescent="0.25">
      <c r="B46" t="s">
        <v>8</v>
      </c>
      <c r="C46" t="s">
        <v>25</v>
      </c>
      <c r="AK46" s="2"/>
      <c r="AL46" s="2"/>
    </row>
    <row r="47" spans="1:44" x14ac:dyDescent="0.25">
      <c r="B47" t="s">
        <v>9</v>
      </c>
      <c r="C47" t="s">
        <v>26</v>
      </c>
      <c r="AK47" s="2"/>
      <c r="AL47" s="2"/>
    </row>
    <row r="48" spans="1:44" x14ac:dyDescent="0.25">
      <c r="B48" t="s">
        <v>27</v>
      </c>
      <c r="C48" t="s">
        <v>28</v>
      </c>
    </row>
  </sheetData>
  <sortState xmlns:xlrd2="http://schemas.microsoft.com/office/spreadsheetml/2017/richdata2" ref="A6:AR38">
    <sortCondition descending="1" ref="AL6:AL38"/>
  </sortState>
  <mergeCells count="48">
    <mergeCell ref="AP4:AP5"/>
    <mergeCell ref="AQ4:AQ5"/>
    <mergeCell ref="AR4:AR5"/>
    <mergeCell ref="AH4:AH5"/>
    <mergeCell ref="AI4:AI5"/>
    <mergeCell ref="AJ4:AJ5"/>
    <mergeCell ref="AK4:AK5"/>
    <mergeCell ref="AL4:AL5"/>
    <mergeCell ref="AM4:AO4"/>
    <mergeCell ref="AA4:AA5"/>
    <mergeCell ref="AB4:AB5"/>
    <mergeCell ref="AC4:AC5"/>
    <mergeCell ref="AD4:AD5"/>
    <mergeCell ref="AE4:AE5"/>
    <mergeCell ref="AF4:AG4"/>
    <mergeCell ref="T4:T5"/>
    <mergeCell ref="U4:U5"/>
    <mergeCell ref="V4:V5"/>
    <mergeCell ref="W4:W5"/>
    <mergeCell ref="X4:X5"/>
    <mergeCell ref="Y4:Z4"/>
    <mergeCell ref="J4:J5"/>
    <mergeCell ref="K4:L4"/>
    <mergeCell ref="R4:S4"/>
    <mergeCell ref="M4:M5"/>
    <mergeCell ref="N4:N5"/>
    <mergeCell ref="O4:O5"/>
    <mergeCell ref="P4:P5"/>
    <mergeCell ref="Q4:Q5"/>
    <mergeCell ref="AK1:AR3"/>
    <mergeCell ref="A4:A5"/>
    <mergeCell ref="D4:E4"/>
    <mergeCell ref="B4:B5"/>
    <mergeCell ref="C4:C5"/>
    <mergeCell ref="F4:F5"/>
    <mergeCell ref="G4:G5"/>
    <mergeCell ref="H4:H5"/>
    <mergeCell ref="I4:I5"/>
    <mergeCell ref="P2:V2"/>
    <mergeCell ref="P3:V3"/>
    <mergeCell ref="W2:AJ2"/>
    <mergeCell ref="W3:AC3"/>
    <mergeCell ref="AD3:AJ3"/>
    <mergeCell ref="B1:AJ1"/>
    <mergeCell ref="A1:A2"/>
    <mergeCell ref="B3:H3"/>
    <mergeCell ref="I3:O3"/>
    <mergeCell ref="B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Kirill Kukushkin</cp:lastModifiedBy>
  <dcterms:created xsi:type="dcterms:W3CDTF">2015-06-05T18:17:20Z</dcterms:created>
  <dcterms:modified xsi:type="dcterms:W3CDTF">2024-08-26T14:10:26Z</dcterms:modified>
</cp:coreProperties>
</file>