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2760" yWindow="32760" windowWidth="25440" windowHeight="13410"/>
  </bookViews>
  <sheets>
    <sheet name="Сводный сметный расчет" sheetId="2" r:id="rId1"/>
  </sheets>
  <definedNames>
    <definedName name="Print_Titles" localSheetId="0">'Сводный сметный расчет'!$26:$26</definedName>
    <definedName name="_xlnm.Print_Titles" localSheetId="0">'Сводный сметный расчет'!$26:$26</definedName>
  </definedNames>
  <calcPr calcId="145621"/>
</workbook>
</file>

<file path=xl/calcChain.xml><?xml version="1.0" encoding="utf-8"?>
<calcChain xmlns="http://schemas.openxmlformats.org/spreadsheetml/2006/main">
  <c r="D34" i="2" l="1"/>
  <c r="H34" i="2"/>
  <c r="D38" i="2"/>
  <c r="H38" i="2"/>
  <c r="D37" i="2" l="1"/>
  <c r="H37" i="2"/>
  <c r="H36" i="2"/>
  <c r="H33" i="2"/>
  <c r="H32" i="2"/>
  <c r="H31" i="2"/>
  <c r="H30" i="2"/>
  <c r="H29" i="2"/>
  <c r="H28" i="2"/>
  <c r="D40" i="2" l="1"/>
  <c r="H40" i="2" l="1"/>
  <c r="D42" i="2"/>
  <c r="D44" i="2" l="1"/>
  <c r="H42" i="2"/>
  <c r="H44" i="2" l="1"/>
  <c r="D46" i="2"/>
  <c r="H46" i="2" l="1"/>
  <c r="D48" i="2"/>
  <c r="H48" i="2" s="1"/>
</calcChain>
</file>

<file path=xl/sharedStrings.xml><?xml version="1.0" encoding="utf-8"?>
<sst xmlns="http://schemas.openxmlformats.org/spreadsheetml/2006/main" count="52" uniqueCount="51">
  <si>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</si>
  <si>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</si>
  <si>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</si>
  <si>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</si>
  <si>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</si>
  <si>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СВОДНЫЙ СМЕТНЫЙ РАСЧЕТ СТОИМОСТИ СТРОИТЕЛЬСТВА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</si>
  <si>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</si>
  <si>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</si>
  <si>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</si>
  <si>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</si>
  <si>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</si>
  <si>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</si>
  <si>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02-01-01</t>
  </si>
  <si>
    <t>02-01-02</t>
  </si>
  <si>
    <t>02-01-03</t>
  </si>
  <si>
    <t>02-01-04</t>
  </si>
  <si>
    <t>02-01-05</t>
  </si>
  <si>
    <t>02-01-06</t>
  </si>
  <si>
    <t>Итого по Главе 2. "Основные объекты строительства"</t>
  </si>
  <si>
    <t>Глава 7. Благоустройство и озеленение территории</t>
  </si>
  <si>
    <t>07-01-01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</si>
  <si>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</si>
  <si>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</si>
  <si>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</si>
  <si>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</si>
  <si>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</si>
  <si>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</si>
  <si>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</si>
  <si>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</si>
  <si>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</si>
  <si>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Итого с учетом "Непредвиденные затраты"</t>
  </si>
  <si>
    <t>Налоги и обязательные платежи</t>
  </si>
  <si>
    <t>Итого по сводному расчету</t>
  </si>
  <si>
    <t>(должность, подпись, расшифровка)</t>
  </si>
  <si>
    <t>М.П.</t>
  </si>
  <si>
    <t>Общестроительные работы по жилому дому</t>
  </si>
  <si>
    <t>Устройство водосточной системы</t>
  </si>
  <si>
    <t>Общестроительные работы в кв. № 1,3,5,9,12,15,17,20,22,24,27,28,30</t>
  </si>
  <si>
    <t>Внутренние сети отопления</t>
  </si>
  <si>
    <t>Внутренние сети водоснабжения и водоотведения</t>
  </si>
  <si>
    <t>Внутреннее  водоснабжение, канализация в кв. № 1,3,5,9,12,15,17,20,22,24,27,28,30</t>
  </si>
  <si>
    <t>Благоустройство</t>
  </si>
  <si>
    <t>Многоквартирный жилой дом по ул.Ярославская, 52 в с.Суражевка, г.Артем, Приморский край</t>
  </si>
  <si>
    <t>Составлена в ценах по состоянию на 2 кв. 2019 г.</t>
  </si>
  <si>
    <t>Составил  ___________________________</t>
  </si>
  <si>
    <t>СОГЛАСОВАНО:</t>
  </si>
  <si>
    <t>МП</t>
  </si>
  <si>
    <t>УТВЕРЖДАЮ:</t>
  </si>
  <si>
    <t>к Договору № _______________</t>
  </si>
  <si>
    <t>от «___»______________ 2019 г.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</si>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</sst>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56"/>
  <sheetViews>
    <sheetView showGridLines="0" tabSelected="1" workbookViewId="0">
      <selection activeCell="E11" sqref="E11"/>
    </sheetView>
  </sheetViews>
  <sheetFormatPr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5" customWidth="1"/>
    <col min="5" max="5" width="13" style="5" customWidth="1"/>
    <col min="6" max="6" width="13.42578125" style="5" customWidth="1"/>
    <col min="7" max="7" width="12.5703125" style="5" customWidth="1"/>
    <col min="8" max="8" width="13.85546875" style="5" customWidth="1"/>
    <col min="9" max="16384" width="9.140625" style="4"/>
  </cols>
  <sheetData>
    <row r="1" spans="1:8" s="20" customFormat="1" x14ac:dyDescent="0.2">
      <c r="A1" s="18"/>
      <c r="B1" s="9"/>
      <c r="C1" s="9"/>
      <c r="D1" s="19"/>
      <c r="E1" s="19"/>
      <c r="F1" s="19"/>
      <c r="G1" s="19"/>
      <c r="H1" s="29" t="s">
        <v>50</v>
      </c>
    </row>
    <row r="2" spans="1:8" s="20" customFormat="1" x14ac:dyDescent="0.2">
      <c r="A2" s="18"/>
      <c r="B2" s="9"/>
      <c r="C2" s="23"/>
      <c r="D2" s="17"/>
      <c r="E2" s="17"/>
      <c r="F2" s="17"/>
      <c r="G2" s="17"/>
      <c r="H2" s="28" t="s">
        <v>48</v>
      </c>
    </row>
    <row r="3" spans="1:8" s="20" customFormat="1" x14ac:dyDescent="0.2">
      <c r="A3" s="18"/>
      <c r="B3" s="9"/>
      <c r="C3" s="9"/>
      <c r="D3" s="21"/>
      <c r="E3" s="22"/>
      <c r="F3" s="19"/>
      <c r="G3" s="19"/>
      <c r="H3" s="28" t="s">
        <v>49</v>
      </c>
    </row>
    <row r="4" spans="1:8" s="20" customFormat="1" x14ac:dyDescent="0.2">
      <c r="A4" s="18"/>
      <c r="B4" s="9"/>
      <c r="C4" s="9"/>
      <c r="D4" s="19"/>
      <c r="E4" s="21"/>
      <c r="F4" s="19"/>
      <c r="G4" s="19"/>
      <c r="H4" s="19"/>
    </row>
    <row r="5" spans="1:8" s="20" customFormat="1" x14ac:dyDescent="0.2">
      <c r="A5" s="18"/>
      <c r="B5" s="9"/>
      <c r="C5" s="9"/>
      <c r="D5" s="19"/>
      <c r="E5" s="21"/>
      <c r="F5" s="19"/>
      <c r="G5" s="19"/>
      <c r="H5" s="19"/>
    </row>
    <row r="6" spans="1:8" s="20" customFormat="1" x14ac:dyDescent="0.2">
      <c r="A6" s="18"/>
      <c r="B6" s="9" t="s">
        <v>45</v>
      </c>
      <c r="C6" s="9"/>
      <c r="D6" s="19"/>
      <c r="E6" s="24" t="s">
        <v>47</v>
      </c>
      <c r="F6" s="19"/>
      <c r="G6" s="19"/>
      <c r="H6" s="19"/>
    </row>
    <row r="7" spans="1:8" s="20" customFormat="1" ht="13.5" customHeight="1" x14ac:dyDescent="0.2">
      <c r="A7" s="18"/>
      <c r="B7" s="9"/>
      <c r="C7" s="9"/>
      <c r="D7" s="19"/>
      <c r="E7" s="42"/>
      <c r="F7" s="42"/>
      <c r="G7" s="19"/>
      <c r="H7" s="19"/>
    </row>
    <row r="8" spans="1:8" s="20" customFormat="1" x14ac:dyDescent="0.2">
      <c r="A8" s="18"/>
      <c r="B8" s="9"/>
      <c r="C8" s="23"/>
      <c r="D8" s="17"/>
      <c r="E8" s="25"/>
      <c r="F8" s="17"/>
      <c r="G8" s="17"/>
      <c r="H8" s="19"/>
    </row>
    <row r="9" spans="1:8" s="20" customFormat="1" x14ac:dyDescent="0.2">
      <c r="A9" s="18"/>
      <c r="B9" s="9"/>
      <c r="C9" s="9"/>
      <c r="D9" s="21"/>
      <c r="E9" s="26"/>
      <c r="F9" s="19"/>
      <c r="G9" s="19"/>
      <c r="H9" s="19"/>
    </row>
    <row r="10" spans="1:8" s="20" customFormat="1" x14ac:dyDescent="0.2">
      <c r="A10" s="18"/>
      <c r="B10" s="9"/>
      <c r="C10" s="9"/>
      <c r="D10" s="19"/>
      <c r="E10" s="25"/>
      <c r="F10" s="19"/>
      <c r="G10" s="19"/>
      <c r="H10" s="19"/>
    </row>
    <row r="11" spans="1:8" s="20" customFormat="1" x14ac:dyDescent="0.2">
      <c r="A11" s="18"/>
      <c r="B11" s="9"/>
      <c r="C11" s="9"/>
      <c r="D11" s="22"/>
      <c r="E11" s="27"/>
      <c r="F11" s="22"/>
      <c r="G11" s="22"/>
      <c r="H11" s="19"/>
    </row>
    <row r="12" spans="1:8" x14ac:dyDescent="0.2">
      <c r="B12" s="2" t="s">
        <v>46</v>
      </c>
      <c r="E12" s="27" t="s">
        <v>46</v>
      </c>
      <c r="G12" s="3"/>
      <c r="H12" s="3"/>
    </row>
    <row r="13" spans="1:8" x14ac:dyDescent="0.2">
      <c r="E13" s="4"/>
      <c r="G13" s="3"/>
      <c r="H13" s="3"/>
    </row>
    <row r="14" spans="1:8" x14ac:dyDescent="0.2">
      <c r="D14" s="6" t="s">
        <v>5</v>
      </c>
      <c r="F14" s="3"/>
      <c r="G14" s="3"/>
      <c r="H14" s="3"/>
    </row>
    <row r="15" spans="1:8" x14ac:dyDescent="0.2">
      <c r="D15" s="7"/>
      <c r="F15" s="3"/>
      <c r="G15" s="3"/>
      <c r="H15" s="3"/>
    </row>
    <row r="16" spans="1:8" x14ac:dyDescent="0.2">
      <c r="C16" s="37" t="s">
        <v>42</v>
      </c>
      <c r="D16" s="38"/>
      <c r="E16" s="38"/>
      <c r="F16" s="38"/>
      <c r="G16" s="38"/>
      <c r="H16" s="3"/>
    </row>
    <row r="17" spans="1:8" x14ac:dyDescent="0.2">
      <c r="D17" s="8" t="s">
        <v>0</v>
      </c>
      <c r="F17" s="3"/>
      <c r="G17" s="3"/>
      <c r="H17" s="3"/>
    </row>
    <row r="18" spans="1:8" x14ac:dyDescent="0.2">
      <c r="H18" s="3"/>
    </row>
    <row r="19" spans="1:8" x14ac:dyDescent="0.2">
      <c r="B19" s="2" t="s">
        <v>43</v>
      </c>
      <c r="D19" s="7"/>
      <c r="E19" s="3"/>
      <c r="F19" s="3"/>
      <c r="G19" s="3"/>
      <c r="H19" s="3"/>
    </row>
    <row r="20" spans="1:8" x14ac:dyDescent="0.2">
      <c r="D20" s="7"/>
      <c r="E20" s="3"/>
      <c r="F20" s="3"/>
      <c r="G20" s="3"/>
      <c r="H20" s="3"/>
    </row>
    <row r="21" spans="1:8" x14ac:dyDescent="0.2">
      <c r="D21" s="3"/>
      <c r="E21" s="3"/>
      <c r="F21" s="3"/>
      <c r="G21" s="3"/>
      <c r="H21" s="3"/>
    </row>
    <row r="22" spans="1:8" ht="12.75" customHeight="1" x14ac:dyDescent="0.2">
      <c r="A22" s="39" t="s">
        <v>1</v>
      </c>
      <c r="B22" s="40" t="s">
        <v>6</v>
      </c>
      <c r="C22" s="40" t="s">
        <v>7</v>
      </c>
      <c r="D22" s="41" t="s">
        <v>9</v>
      </c>
      <c r="E22" s="41"/>
      <c r="F22" s="41"/>
      <c r="G22" s="41"/>
      <c r="H22" s="39" t="s">
        <v>10</v>
      </c>
    </row>
    <row r="23" spans="1:8" x14ac:dyDescent="0.2">
      <c r="A23" s="39"/>
      <c r="B23" s="40"/>
      <c r="C23" s="40"/>
      <c r="D23" s="39" t="s">
        <v>8</v>
      </c>
      <c r="E23" s="39" t="s">
        <v>2</v>
      </c>
      <c r="F23" s="39" t="s">
        <v>3</v>
      </c>
      <c r="G23" s="39" t="s">
        <v>4</v>
      </c>
      <c r="H23" s="39"/>
    </row>
    <row r="24" spans="1:8" x14ac:dyDescent="0.2">
      <c r="A24" s="39"/>
      <c r="B24" s="40"/>
      <c r="C24" s="40"/>
      <c r="D24" s="39"/>
      <c r="E24" s="39"/>
      <c r="F24" s="39"/>
      <c r="G24" s="39"/>
      <c r="H24" s="39"/>
    </row>
    <row r="25" spans="1:8" x14ac:dyDescent="0.2">
      <c r="A25" s="39"/>
      <c r="B25" s="40"/>
      <c r="C25" s="40"/>
      <c r="D25" s="39"/>
      <c r="E25" s="39"/>
      <c r="F25" s="39"/>
      <c r="G25" s="39"/>
      <c r="H25" s="39"/>
    </row>
    <row r="26" spans="1:8" x14ac:dyDescent="0.2">
      <c r="A26" s="10">
        <v>1</v>
      </c>
      <c r="B26" s="11">
        <v>2</v>
      </c>
      <c r="C26" s="11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</row>
    <row r="27" spans="1:8" x14ac:dyDescent="0.2">
      <c r="A27" s="34" t="s">
        <v>11</v>
      </c>
      <c r="B27" s="35"/>
      <c r="C27" s="35"/>
      <c r="D27" s="35"/>
      <c r="E27" s="35"/>
      <c r="F27" s="35"/>
      <c r="G27" s="35"/>
      <c r="H27" s="35"/>
    </row>
    <row r="28" spans="1:8" x14ac:dyDescent="0.2">
      <c r="A28" s="12">
        <v>1</v>
      </c>
      <c r="B28" s="13" t="s">
        <v>12</v>
      </c>
      <c r="C28" s="13" t="s">
        <v>35</v>
      </c>
      <c r="D28" s="14">
        <v>834912</v>
      </c>
      <c r="E28" s="15"/>
      <c r="F28" s="15"/>
      <c r="G28" s="15"/>
      <c r="H28" s="14">
        <f t="shared" ref="H28:H33" si="0">D28</f>
        <v>834912</v>
      </c>
    </row>
    <row r="29" spans="1:8" x14ac:dyDescent="0.2">
      <c r="A29" s="12">
        <v>2</v>
      </c>
      <c r="B29" s="13" t="s">
        <v>13</v>
      </c>
      <c r="C29" s="13" t="s">
        <v>36</v>
      </c>
      <c r="D29" s="14">
        <v>303661</v>
      </c>
      <c r="E29" s="15"/>
      <c r="F29" s="15"/>
      <c r="G29" s="15"/>
      <c r="H29" s="14">
        <f t="shared" si="0"/>
        <v>303661</v>
      </c>
    </row>
    <row r="30" spans="1:8" ht="25.5" x14ac:dyDescent="0.2">
      <c r="A30" s="12">
        <v>3</v>
      </c>
      <c r="B30" s="13" t="s">
        <v>14</v>
      </c>
      <c r="C30" s="13" t="s">
        <v>37</v>
      </c>
      <c r="D30" s="14">
        <v>3014021</v>
      </c>
      <c r="E30" s="15"/>
      <c r="F30" s="15"/>
      <c r="G30" s="15"/>
      <c r="H30" s="14">
        <f t="shared" si="0"/>
        <v>3014021</v>
      </c>
    </row>
    <row r="31" spans="1:8" x14ac:dyDescent="0.2">
      <c r="A31" s="12">
        <v>4</v>
      </c>
      <c r="B31" s="13" t="s">
        <v>15</v>
      </c>
      <c r="C31" s="13" t="s">
        <v>38</v>
      </c>
      <c r="D31" s="14">
        <v>946848</v>
      </c>
      <c r="E31" s="15"/>
      <c r="F31" s="15"/>
      <c r="G31" s="15"/>
      <c r="H31" s="14">
        <f t="shared" si="0"/>
        <v>946848</v>
      </c>
    </row>
    <row r="32" spans="1:8" x14ac:dyDescent="0.2">
      <c r="A32" s="12">
        <v>5</v>
      </c>
      <c r="B32" s="13" t="s">
        <v>16</v>
      </c>
      <c r="C32" s="13" t="s">
        <v>39</v>
      </c>
      <c r="D32" s="14">
        <v>386481</v>
      </c>
      <c r="E32" s="15"/>
      <c r="F32" s="15"/>
      <c r="G32" s="15"/>
      <c r="H32" s="14">
        <f t="shared" si="0"/>
        <v>386481</v>
      </c>
    </row>
    <row r="33" spans="1:8" ht="25.5" x14ac:dyDescent="0.2">
      <c r="A33" s="12">
        <v>6</v>
      </c>
      <c r="B33" s="13" t="s">
        <v>17</v>
      </c>
      <c r="C33" s="13" t="s">
        <v>40</v>
      </c>
      <c r="D33" s="14">
        <v>504529</v>
      </c>
      <c r="E33" s="15"/>
      <c r="F33" s="15"/>
      <c r="G33" s="15"/>
      <c r="H33" s="14">
        <f t="shared" si="0"/>
        <v>504529</v>
      </c>
    </row>
    <row r="34" spans="1:8" ht="27.95" customHeight="1" x14ac:dyDescent="0.2">
      <c r="A34" s="16"/>
      <c r="B34" s="32" t="s">
        <v>18</v>
      </c>
      <c r="C34" s="33"/>
      <c r="D34" s="14">
        <f>SUM(D28:D33)</f>
        <v>5990452</v>
      </c>
      <c r="E34" s="15"/>
      <c r="F34" s="15"/>
      <c r="G34" s="15"/>
      <c r="H34" s="14">
        <f>D34</f>
        <v>5990452</v>
      </c>
    </row>
    <row r="35" spans="1:8" x14ac:dyDescent="0.2">
      <c r="A35" s="34" t="s">
        <v>19</v>
      </c>
      <c r="B35" s="35"/>
      <c r="C35" s="35"/>
      <c r="D35" s="35"/>
      <c r="E35" s="35"/>
      <c r="F35" s="35"/>
      <c r="G35" s="35"/>
      <c r="H35" s="35"/>
    </row>
    <row r="36" spans="1:8" x14ac:dyDescent="0.2">
      <c r="A36" s="12">
        <v>7</v>
      </c>
      <c r="B36" s="13" t="s">
        <v>20</v>
      </c>
      <c r="C36" s="13" t="s">
        <v>41</v>
      </c>
      <c r="D36" s="14">
        <v>909548</v>
      </c>
      <c r="E36" s="15"/>
      <c r="F36" s="15"/>
      <c r="G36" s="15"/>
      <c r="H36" s="14">
        <f>D36</f>
        <v>909548</v>
      </c>
    </row>
    <row r="37" spans="1:8" ht="27.95" customHeight="1" x14ac:dyDescent="0.2">
      <c r="A37" s="16"/>
      <c r="B37" s="32" t="s">
        <v>21</v>
      </c>
      <c r="C37" s="33"/>
      <c r="D37" s="14">
        <f>D36</f>
        <v>909548</v>
      </c>
      <c r="E37" s="15"/>
      <c r="F37" s="15"/>
      <c r="G37" s="15"/>
      <c r="H37" s="14">
        <f>H36</f>
        <v>909548</v>
      </c>
    </row>
    <row r="38" spans="1:8" x14ac:dyDescent="0.2">
      <c r="A38" s="16"/>
      <c r="B38" s="32" t="s">
        <v>22</v>
      </c>
      <c r="C38" s="33"/>
      <c r="D38" s="14">
        <f>D34+D37</f>
        <v>6900000</v>
      </c>
      <c r="E38" s="15"/>
      <c r="F38" s="15"/>
      <c r="G38" s="15"/>
      <c r="H38" s="14">
        <f>D38</f>
        <v>6900000</v>
      </c>
    </row>
    <row r="39" spans="1:8" x14ac:dyDescent="0.2">
      <c r="A39" s="34" t="s">
        <v>23</v>
      </c>
      <c r="B39" s="35"/>
      <c r="C39" s="35"/>
      <c r="D39" s="35"/>
      <c r="E39" s="35"/>
      <c r="F39" s="35"/>
      <c r="G39" s="35"/>
      <c r="H39" s="35"/>
    </row>
    <row r="40" spans="1:8" x14ac:dyDescent="0.2">
      <c r="A40" s="16"/>
      <c r="B40" s="32" t="s">
        <v>24</v>
      </c>
      <c r="C40" s="33"/>
      <c r="D40" s="14">
        <f>D38</f>
        <v>6900000</v>
      </c>
      <c r="E40" s="15"/>
      <c r="F40" s="15"/>
      <c r="G40" s="15"/>
      <c r="H40" s="14">
        <f>D40</f>
        <v>6900000</v>
      </c>
    </row>
    <row r="41" spans="1:8" x14ac:dyDescent="0.2">
      <c r="A41" s="34" t="s">
        <v>25</v>
      </c>
      <c r="B41" s="35"/>
      <c r="C41" s="35"/>
      <c r="D41" s="35"/>
      <c r="E41" s="35"/>
      <c r="F41" s="35"/>
      <c r="G41" s="35"/>
      <c r="H41" s="35"/>
    </row>
    <row r="42" spans="1:8" x14ac:dyDescent="0.2">
      <c r="A42" s="16"/>
      <c r="B42" s="32" t="s">
        <v>26</v>
      </c>
      <c r="C42" s="33"/>
      <c r="D42" s="14">
        <f>D40</f>
        <v>6900000</v>
      </c>
      <c r="E42" s="15"/>
      <c r="F42" s="15"/>
      <c r="G42" s="15"/>
      <c r="H42" s="14">
        <f>D42</f>
        <v>6900000</v>
      </c>
    </row>
    <row r="43" spans="1:8" x14ac:dyDescent="0.2">
      <c r="A43" s="34" t="s">
        <v>27</v>
      </c>
      <c r="B43" s="35"/>
      <c r="C43" s="35"/>
      <c r="D43" s="35"/>
      <c r="E43" s="35"/>
      <c r="F43" s="35"/>
      <c r="G43" s="35"/>
      <c r="H43" s="35"/>
    </row>
    <row r="44" spans="1:8" x14ac:dyDescent="0.2">
      <c r="A44" s="16"/>
      <c r="B44" s="32" t="s">
        <v>28</v>
      </c>
      <c r="C44" s="33"/>
      <c r="D44" s="14">
        <f>D42</f>
        <v>6900000</v>
      </c>
      <c r="E44" s="15"/>
      <c r="F44" s="15"/>
      <c r="G44" s="15"/>
      <c r="H44" s="14">
        <f>D44</f>
        <v>6900000</v>
      </c>
    </row>
    <row r="45" spans="1:8" x14ac:dyDescent="0.2">
      <c r="A45" s="34" t="s">
        <v>29</v>
      </c>
      <c r="B45" s="35"/>
      <c r="C45" s="35"/>
      <c r="D45" s="35"/>
      <c r="E45" s="35"/>
      <c r="F45" s="35"/>
      <c r="G45" s="35"/>
      <c r="H45" s="35"/>
    </row>
    <row r="46" spans="1:8" x14ac:dyDescent="0.2">
      <c r="A46" s="16"/>
      <c r="B46" s="32" t="s">
        <v>30</v>
      </c>
      <c r="C46" s="33"/>
      <c r="D46" s="14">
        <f>D44</f>
        <v>6900000</v>
      </c>
      <c r="E46" s="15"/>
      <c r="F46" s="15"/>
      <c r="G46" s="15"/>
      <c r="H46" s="14">
        <f>D46</f>
        <v>6900000</v>
      </c>
    </row>
    <row r="47" spans="1:8" x14ac:dyDescent="0.2">
      <c r="A47" s="34" t="s">
        <v>31</v>
      </c>
      <c r="B47" s="35"/>
      <c r="C47" s="35"/>
      <c r="D47" s="35"/>
      <c r="E47" s="35"/>
      <c r="F47" s="35"/>
      <c r="G47" s="35"/>
      <c r="H47" s="35"/>
    </row>
    <row r="48" spans="1:8" x14ac:dyDescent="0.2">
      <c r="A48" s="16"/>
      <c r="B48" s="32" t="s">
        <v>32</v>
      </c>
      <c r="C48" s="33"/>
      <c r="D48" s="14">
        <f>D46</f>
        <v>6900000</v>
      </c>
      <c r="E48" s="15"/>
      <c r="F48" s="15"/>
      <c r="G48" s="15"/>
      <c r="H48" s="14">
        <f>D48</f>
        <v>6900000</v>
      </c>
    </row>
    <row r="53" spans="1:8" x14ac:dyDescent="0.2">
      <c r="A53" s="30" t="s">
        <v>44</v>
      </c>
      <c r="B53" s="31"/>
      <c r="C53" s="31"/>
      <c r="D53" s="31"/>
      <c r="E53" s="31"/>
      <c r="F53" s="31"/>
      <c r="G53" s="31"/>
      <c r="H53" s="31"/>
    </row>
    <row r="54" spans="1:8" x14ac:dyDescent="0.2">
      <c r="A54" s="36" t="s">
        <v>33</v>
      </c>
      <c r="B54" s="31"/>
      <c r="C54" s="31"/>
      <c r="D54" s="31"/>
      <c r="E54" s="31"/>
      <c r="F54" s="31"/>
      <c r="G54" s="31"/>
      <c r="H54" s="31"/>
    </row>
    <row r="56" spans="1:8" x14ac:dyDescent="0.2">
      <c r="A56" s="30" t="s">
        <v>34</v>
      </c>
      <c r="B56" s="31"/>
      <c r="C56" s="31"/>
      <c r="D56" s="31"/>
      <c r="E56" s="31"/>
      <c r="F56" s="31"/>
      <c r="G56" s="31"/>
      <c r="H56" s="31"/>
    </row>
  </sheetData>
  <mergeCells count="29">
    <mergeCell ref="E7:F7"/>
    <mergeCell ref="C16:G16"/>
    <mergeCell ref="A27:H27"/>
    <mergeCell ref="B34:C34"/>
    <mergeCell ref="A22:A25"/>
    <mergeCell ref="B22:B25"/>
    <mergeCell ref="C22:C25"/>
    <mergeCell ref="D22:G22"/>
    <mergeCell ref="H22:H25"/>
    <mergeCell ref="D23:D25"/>
    <mergeCell ref="E23:E25"/>
    <mergeCell ref="F23:F25"/>
    <mergeCell ref="G23:G25"/>
    <mergeCell ref="A35:H35"/>
    <mergeCell ref="B37:C37"/>
    <mergeCell ref="B38:C38"/>
    <mergeCell ref="A39:H39"/>
    <mergeCell ref="B40:C40"/>
    <mergeCell ref="A41:H41"/>
    <mergeCell ref="B42:C42"/>
    <mergeCell ref="A43:H43"/>
    <mergeCell ref="B44:C44"/>
    <mergeCell ref="A45:H45"/>
    <mergeCell ref="A56:H56"/>
    <mergeCell ref="B46:C46"/>
    <mergeCell ref="A47:H47"/>
    <mergeCell ref="B48:C48"/>
    <mergeCell ref="A53:H53"/>
    <mergeCell ref="A54:H54"/>
  </mergeCells>
  <pageMargins left="0.42" right="0.25" top="0.5" bottom="0.52" header="0.3" footer="0.3"/>
  <pageSetup paperSize="9" fitToHeight="10000" orientation="landscape" r:id="rId1"/>
  <headerFooter alignWithMargins="0">
    <oddHeader>&amp;LГРАНД-Смета 2019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расчет'!Print_Titles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Бойко</dc:creator>
  <cp:lastModifiedBy>Светлана Ким</cp:lastModifiedBy>
  <cp:lastPrinted>2019-08-13T06:42:38Z</cp:lastPrinted>
  <dcterms:created xsi:type="dcterms:W3CDTF">2002-03-25T05:35:56Z</dcterms:created>
  <dcterms:modified xsi:type="dcterms:W3CDTF">2019-09-11T06:36:02Z</dcterms:modified>
</cp:coreProperties>
</file>