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общая\НО ФППК\Договоры\Договоры по Проблемным объектам\2020\ВМУ ДЭМ\"/>
    </mc:Choice>
  </mc:AlternateContent>
  <xr:revisionPtr revIDLastSave="0" documentId="8_{E9750088-6004-41B9-87D2-65083B229DF2}" xr6:coauthVersionLast="45" xr6:coauthVersionMax="45" xr10:uidLastSave="{00000000-0000-0000-0000-000000000000}"/>
  <bookViews>
    <workbookView xWindow="-120" yWindow="-120" windowWidth="29040" windowHeight="15990" xr2:uid="{00000000-000D-0000-FFFF-FFFF00000000}"/>
  </bookViews>
  <sheets>
    <sheet name="Ведомость объемов работ 6 граф" sheetId="2" r:id="rId1"/>
  </sheets>
  <definedNames>
    <definedName name="Print_Titles" localSheetId="0">'Ведомость объемов работ 6 граф'!$7:$7</definedName>
    <definedName name="_xlnm.Print_Titles" localSheetId="0">'Ведомость объемов работ 6 граф'!$7:$7</definedName>
  </definedNames>
  <calcPr calcId="191029"/>
</workbook>
</file>

<file path=xl/calcChain.xml><?xml version="1.0" encoding="utf-8"?>
<calcChain xmlns="http://schemas.openxmlformats.org/spreadsheetml/2006/main">
  <c r="D18" i="2" l="1"/>
  <c r="D16" i="2"/>
  <c r="D15" i="2"/>
  <c r="D14" i="2"/>
  <c r="D13" i="2"/>
  <c r="D12" i="2"/>
  <c r="D11" i="2"/>
  <c r="D9" i="2"/>
</calcChain>
</file>

<file path=xl/sharedStrings.xml><?xml version="1.0" encoding="utf-8"?>
<sst xmlns="http://schemas.openxmlformats.org/spreadsheetml/2006/main" count="50" uniqueCount="42">
  <si>
    <t>№ пп</t>
  </si>
  <si>
    <t>Наименование</t>
  </si>
  <si>
    <t>Ед. изм.</t>
  </si>
  <si>
    <t>Кол.</t>
  </si>
  <si>
    <t>Примечание</t>
  </si>
  <si>
    <t>Обоснование</t>
  </si>
  <si>
    <t>Раздел 1. Жилой дом № 1 по ул.Лесная. Пусконаладочные работы.</t>
  </si>
  <si>
    <t>1</t>
  </si>
  <si>
    <t>Измерение сопротивления растеканию тока: контура с диагональю до 20 м</t>
  </si>
  <si>
    <t>измерение</t>
  </si>
  <si>
    <t>ГЭСНп01-11-010-02</t>
  </si>
  <si>
    <t>2</t>
  </si>
  <si>
    <t>Проверка наличия цепи между заземлителями и заземленными элементами</t>
  </si>
  <si>
    <t>100 измерений</t>
  </si>
  <si>
    <t>ГЭСНп01-11-011-01</t>
  </si>
  <si>
    <t>4</t>
  </si>
  <si>
    <t>Измерение сопротивления изоляции (на линию) мегаомметром кабельных и других линий напряжением до 1 кВ, предназначенных для передачи электроэнергии к распределительным устройствам, щитам, шкафам, коммутационным аппаратам и электропотребителям. 4-х провод. К-1,3</t>
  </si>
  <si>
    <t>шт</t>
  </si>
  <si>
    <t>ГЭСНп01-11-028-01</t>
  </si>
  <si>
    <t>3</t>
  </si>
  <si>
    <t>Измерение сопротивления изоляции (на линию) мегаомметром кабельных и других линий напряжением до 1 кВ, предназначенных для передачи электроэнергии к распределительным устройствам, щитам, шкафам, коммутационным аппаратам и электропотребителям. 3-х провод.</t>
  </si>
  <si>
    <t>5</t>
  </si>
  <si>
    <t>Фазировка электрической линии или трансформатора с сетью напряжением: до 1 кВ</t>
  </si>
  <si>
    <t>ГЭСНп01-11-024-01</t>
  </si>
  <si>
    <t>6</t>
  </si>
  <si>
    <t>Выключатель однополюсный напряжением до 1 кВ: с электромагнитным, тепловым или комбинированным расцепителем</t>
  </si>
  <si>
    <t>ГЭСНп01-03-001-01</t>
  </si>
  <si>
    <t>7</t>
  </si>
  <si>
    <t>Выключатель трехполюсный напряжением до 1 кВ с: электромагнитным, тепловым или комбинированным расцепителем, номинальный ток до 50 А</t>
  </si>
  <si>
    <t>ГЭСНп01-03-002-04</t>
  </si>
  <si>
    <t>8</t>
  </si>
  <si>
    <t>Устройство АВР: со схемой восстановления напряжения</t>
  </si>
  <si>
    <t>ГЭСНп01-05-015-01</t>
  </si>
  <si>
    <t>1.1</t>
  </si>
  <si>
    <t>Выключатель однополюсный напряжением до 1 кВ: с устройством защитного отключения</t>
  </si>
  <si>
    <t>ГЭСНп01-03-001-02</t>
  </si>
  <si>
    <t>10</t>
  </si>
  <si>
    <t>Замер полного сопротивления цепи "фаза-нуль"</t>
  </si>
  <si>
    <t>ГЭСНп01-11-013-01</t>
  </si>
  <si>
    <t>ВЕДОМОСТЬ ОБЪЕМОВ РАБОТ №09-02-01</t>
  </si>
  <si>
    <r>
      <t>4,41</t>
    </r>
    <r>
      <rPr>
        <i/>
        <sz val="10"/>
        <rFont val="Times New Roman"/>
        <family val="1"/>
        <charset val="204"/>
      </rPr>
      <t xml:space="preserve">
441 / 100</t>
    </r>
  </si>
  <si>
    <t xml:space="preserve">Пусконаладочные работы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</si>
</sst>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 Cyr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NumberFormat="1" applyFont="1" applyAlignment="1">
      <alignment horizontal="left" vertical="top"/>
    </xf>
    <xf numFmtId="0" fontId="2" fillId="0" borderId="0" xfId="0" applyFont="1"/>
    <xf numFmtId="0" fontId="1" fillId="0" borderId="0" xfId="0" applyFont="1" applyAlignment="1">
      <alignment horizontal="right" vertical="top"/>
    </xf>
    <xf numFmtId="49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/>
    </xf>
    <xf numFmtId="0" fontId="2" fillId="0" borderId="0" xfId="0" applyNumberFormat="1" applyFont="1" applyAlignment="1">
      <alignment horizontal="right" vertical="top"/>
    </xf>
    <xf numFmtId="49" fontId="2" fillId="0" borderId="0" xfId="0" applyNumberFormat="1" applyFont="1" applyAlignment="1">
      <alignment horizontal="right" vertical="top"/>
    </xf>
    <xf numFmtId="0" fontId="6" fillId="0" borderId="0" xfId="0" applyNumberFormat="1" applyFont="1" applyAlignment="1">
      <alignment horizontal="left" vertical="top"/>
    </xf>
    <xf numFmtId="49" fontId="6" fillId="0" borderId="0" xfId="0" applyNumberFormat="1" applyFont="1" applyAlignment="1">
      <alignment horizontal="center" vertical="top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49" fontId="6" fillId="0" borderId="0" xfId="0" applyNumberFormat="1" applyFont="1" applyAlignment="1">
      <alignment horizontal="left" vertical="top"/>
    </xf>
    <xf numFmtId="49" fontId="6" fillId="0" borderId="0" xfId="0" applyNumberFormat="1" applyFont="1" applyAlignment="1">
      <alignment horizontal="left" vertical="top" wrapText="1"/>
    </xf>
    <xf numFmtId="49" fontId="7" fillId="0" borderId="0" xfId="0" applyNumberFormat="1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5" fillId="0" borderId="0" xfId="0" applyNumberFormat="1" applyFont="1" applyAlignment="1">
      <alignment horizontal="right" vertical="top"/>
    </xf>
    <xf numFmtId="49" fontId="5" fillId="0" borderId="0" xfId="0" applyNumberFormat="1" applyFont="1" applyAlignment="1">
      <alignment horizontal="right" vertical="top"/>
    </xf>
    <xf numFmtId="0" fontId="5" fillId="0" borderId="0" xfId="0" applyNumberFormat="1" applyFont="1" applyAlignment="1">
      <alignment horizontal="left" vertical="top"/>
    </xf>
    <xf numFmtId="0" fontId="3" fillId="0" borderId="0" xfId="0" applyFont="1" applyAlignment="1">
      <alignment horizontal="left" vertical="top" indent="8"/>
    </xf>
    <xf numFmtId="0" fontId="6" fillId="0" borderId="0" xfId="0" applyNumberFormat="1" applyFont="1" applyAlignment="1">
      <alignment horizontal="right" vertical="top"/>
    </xf>
    <xf numFmtId="49" fontId="6" fillId="0" borderId="0" xfId="0" applyNumberFormat="1" applyFont="1" applyAlignment="1">
      <alignment horizontal="right" vertical="top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center" vertical="top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49" fontId="6" fillId="0" borderId="1" xfId="0" quotePrefix="1" applyNumberFormat="1" applyFont="1" applyBorder="1" applyAlignment="1">
      <alignment horizontal="center" vertical="top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NumberFormat="1" applyFont="1" applyBorder="1" applyAlignment="1">
      <alignment horizontal="right" vertical="top"/>
    </xf>
    <xf numFmtId="49" fontId="6" fillId="0" borderId="1" xfId="0" applyNumberFormat="1" applyFont="1" applyBorder="1" applyAlignment="1">
      <alignment horizontal="right" vertical="top" wrapText="1"/>
    </xf>
    <xf numFmtId="0" fontId="6" fillId="0" borderId="1" xfId="0" applyNumberFormat="1" applyFont="1" applyBorder="1" applyAlignment="1">
      <alignment horizontal="left" vertical="top"/>
    </xf>
    <xf numFmtId="0" fontId="6" fillId="0" borderId="1" xfId="0" applyNumberFormat="1" applyFont="1" applyBorder="1" applyAlignment="1">
      <alignment horizontal="right" vertical="top" wrapText="1"/>
    </xf>
    <xf numFmtId="49" fontId="8" fillId="0" borderId="1" xfId="0" applyNumberFormat="1" applyFont="1" applyBorder="1" applyAlignment="1">
      <alignment horizontal="left" vertical="top" wrapText="1"/>
    </xf>
    <xf numFmtId="0" fontId="6" fillId="0" borderId="1" xfId="0" applyFont="1" applyBorder="1" applyAlignment="1">
      <alignment vertical="top" wrapText="1"/>
    </xf>
    <xf numFmtId="49" fontId="6" fillId="0" borderId="0" xfId="0" applyNumberFormat="1" applyFont="1" applyAlignment="1">
      <alignment horizontal="center" vertical="top" wrapText="1"/>
    </xf>
    <xf numFmtId="0" fontId="6" fillId="0" borderId="0" xfId="0" applyFont="1" applyAlignment="1">
      <alignment vertical="top" wrapText="1"/>
    </xf>
    <xf numFmtId="49" fontId="9" fillId="0" borderId="0" xfId="0" applyNumberFormat="1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4"/>
  <sheetViews>
    <sheetView showGridLines="0" tabSelected="1" topLeftCell="A5" zoomScaleNormal="100" zoomScaleSheetLayoutView="75" workbookViewId="0">
      <selection sqref="A1:F18"/>
    </sheetView>
  </sheetViews>
  <sheetFormatPr defaultRowHeight="12.75" x14ac:dyDescent="0.2"/>
  <cols>
    <col min="1" max="1" width="6.42578125" style="4" customWidth="1"/>
    <col min="2" max="2" width="40.7109375" style="5" customWidth="1"/>
    <col min="3" max="3" width="11.28515625" style="6" customWidth="1"/>
    <col min="4" max="4" width="9.85546875" style="7" customWidth="1"/>
    <col min="5" max="5" width="15.140625" style="8" customWidth="1"/>
    <col min="6" max="6" width="14.85546875" style="1" customWidth="1"/>
    <col min="7" max="7" width="9.7109375" style="2" customWidth="1"/>
    <col min="8" max="8" width="8.140625" style="2" customWidth="1"/>
    <col min="9" max="9" width="9.140625" style="2"/>
    <col min="10" max="10" width="8.7109375" style="2" customWidth="1"/>
    <col min="11" max="11" width="9.28515625" style="2" customWidth="1"/>
    <col min="12" max="16384" width="9.140625" style="2"/>
  </cols>
  <sheetData>
    <row r="1" spans="1:9" x14ac:dyDescent="0.2">
      <c r="A1" s="15"/>
      <c r="B1" s="11"/>
      <c r="C1" s="12"/>
      <c r="D1" s="9"/>
      <c r="E1" s="14"/>
      <c r="F1" s="9"/>
      <c r="H1" s="3"/>
      <c r="I1" s="3"/>
    </row>
    <row r="2" spans="1:9" ht="14.25" x14ac:dyDescent="0.2">
      <c r="A2" s="16"/>
      <c r="B2" s="11"/>
      <c r="C2" s="17" t="s">
        <v>39</v>
      </c>
      <c r="D2" s="18"/>
      <c r="E2" s="19"/>
      <c r="F2" s="20"/>
      <c r="G2" s="3"/>
      <c r="H2" s="3"/>
      <c r="I2" s="3"/>
    </row>
    <row r="3" spans="1:9" ht="15" x14ac:dyDescent="0.2">
      <c r="A3" s="16"/>
      <c r="B3" s="21"/>
      <c r="C3" s="13" t="s">
        <v>41</v>
      </c>
      <c r="D3" s="22"/>
      <c r="E3" s="23"/>
      <c r="F3" s="20"/>
      <c r="G3" s="3"/>
      <c r="H3" s="3"/>
      <c r="I3" s="3"/>
    </row>
    <row r="4" spans="1:9" x14ac:dyDescent="0.2">
      <c r="A4" s="16"/>
      <c r="B4" s="24"/>
      <c r="C4" s="25"/>
      <c r="D4" s="18"/>
      <c r="E4" s="19"/>
      <c r="F4" s="20"/>
      <c r="G4" s="3"/>
      <c r="H4" s="3"/>
      <c r="I4" s="3"/>
    </row>
    <row r="5" spans="1:9" x14ac:dyDescent="0.2">
      <c r="A5" s="16"/>
      <c r="B5" s="24"/>
      <c r="C5" s="25"/>
      <c r="D5" s="18"/>
      <c r="E5" s="19"/>
      <c r="F5" s="20"/>
      <c r="G5" s="3"/>
      <c r="H5" s="3"/>
      <c r="I5" s="3"/>
    </row>
    <row r="6" spans="1:9" ht="24.75" customHeight="1" x14ac:dyDescent="0.2">
      <c r="A6" s="26" t="s">
        <v>0</v>
      </c>
      <c r="B6" s="27" t="s">
        <v>1</v>
      </c>
      <c r="C6" s="28" t="s">
        <v>2</v>
      </c>
      <c r="D6" s="29" t="s">
        <v>3</v>
      </c>
      <c r="E6" s="26" t="s">
        <v>5</v>
      </c>
      <c r="F6" s="30" t="s">
        <v>4</v>
      </c>
    </row>
    <row r="7" spans="1:9" x14ac:dyDescent="0.2">
      <c r="A7" s="31">
        <v>1</v>
      </c>
      <c r="B7" s="32">
        <v>2</v>
      </c>
      <c r="C7" s="32">
        <v>3</v>
      </c>
      <c r="D7" s="32">
        <v>4</v>
      </c>
      <c r="E7" s="31">
        <v>5</v>
      </c>
      <c r="F7" s="32">
        <v>6</v>
      </c>
    </row>
    <row r="8" spans="1:9" ht="22.5" customHeight="1" x14ac:dyDescent="0.2">
      <c r="A8" s="40" t="s">
        <v>6</v>
      </c>
      <c r="B8" s="41"/>
      <c r="C8" s="41"/>
      <c r="D8" s="41"/>
      <c r="E8" s="41"/>
      <c r="F8" s="41"/>
    </row>
    <row r="9" spans="1:9" ht="25.5" x14ac:dyDescent="0.2">
      <c r="A9" s="33" t="s">
        <v>7</v>
      </c>
      <c r="B9" s="34" t="s">
        <v>8</v>
      </c>
      <c r="C9" s="35" t="s">
        <v>9</v>
      </c>
      <c r="D9" s="36">
        <f>1</f>
        <v>1</v>
      </c>
      <c r="E9" s="37" t="s">
        <v>10</v>
      </c>
      <c r="F9" s="38"/>
    </row>
    <row r="10" spans="1:9" ht="25.5" x14ac:dyDescent="0.2">
      <c r="A10" s="33" t="s">
        <v>11</v>
      </c>
      <c r="B10" s="34" t="s">
        <v>12</v>
      </c>
      <c r="C10" s="35" t="s">
        <v>13</v>
      </c>
      <c r="D10" s="39" t="s">
        <v>40</v>
      </c>
      <c r="E10" s="37" t="s">
        <v>14</v>
      </c>
      <c r="F10" s="38"/>
    </row>
    <row r="11" spans="1:9" ht="89.25" x14ac:dyDescent="0.2">
      <c r="A11" s="33" t="s">
        <v>15</v>
      </c>
      <c r="B11" s="34" t="s">
        <v>16</v>
      </c>
      <c r="C11" s="35" t="s">
        <v>17</v>
      </c>
      <c r="D11" s="36">
        <f>25</f>
        <v>25</v>
      </c>
      <c r="E11" s="37" t="s">
        <v>18</v>
      </c>
      <c r="F11" s="38"/>
    </row>
    <row r="12" spans="1:9" ht="89.25" x14ac:dyDescent="0.2">
      <c r="A12" s="33" t="s">
        <v>19</v>
      </c>
      <c r="B12" s="34" t="s">
        <v>20</v>
      </c>
      <c r="C12" s="35" t="s">
        <v>17</v>
      </c>
      <c r="D12" s="36">
        <f>179</f>
        <v>179</v>
      </c>
      <c r="E12" s="37" t="s">
        <v>18</v>
      </c>
      <c r="F12" s="38"/>
    </row>
    <row r="13" spans="1:9" ht="25.5" x14ac:dyDescent="0.2">
      <c r="A13" s="33" t="s">
        <v>21</v>
      </c>
      <c r="B13" s="34" t="s">
        <v>22</v>
      </c>
      <c r="C13" s="35" t="s">
        <v>17</v>
      </c>
      <c r="D13" s="36">
        <f>25</f>
        <v>25</v>
      </c>
      <c r="E13" s="37" t="s">
        <v>23</v>
      </c>
      <c r="F13" s="38"/>
    </row>
    <row r="14" spans="1:9" ht="38.25" x14ac:dyDescent="0.2">
      <c r="A14" s="33" t="s">
        <v>24</v>
      </c>
      <c r="B14" s="34" t="s">
        <v>25</v>
      </c>
      <c r="C14" s="35" t="s">
        <v>17</v>
      </c>
      <c r="D14" s="36">
        <f>29</f>
        <v>29</v>
      </c>
      <c r="E14" s="37" t="s">
        <v>26</v>
      </c>
      <c r="F14" s="38"/>
    </row>
    <row r="15" spans="1:9" ht="51" x14ac:dyDescent="0.2">
      <c r="A15" s="33" t="s">
        <v>27</v>
      </c>
      <c r="B15" s="34" t="s">
        <v>28</v>
      </c>
      <c r="C15" s="35" t="s">
        <v>17</v>
      </c>
      <c r="D15" s="36">
        <f>18</f>
        <v>18</v>
      </c>
      <c r="E15" s="37" t="s">
        <v>29</v>
      </c>
      <c r="F15" s="38"/>
    </row>
    <row r="16" spans="1:9" ht="25.5" x14ac:dyDescent="0.2">
      <c r="A16" s="33" t="s">
        <v>30</v>
      </c>
      <c r="B16" s="34" t="s">
        <v>31</v>
      </c>
      <c r="C16" s="35" t="s">
        <v>17</v>
      </c>
      <c r="D16" s="36">
        <f>1</f>
        <v>1</v>
      </c>
      <c r="E16" s="37" t="s">
        <v>32</v>
      </c>
      <c r="F16" s="38"/>
    </row>
    <row r="17" spans="1:6" ht="25.5" x14ac:dyDescent="0.2">
      <c r="A17" s="33" t="s">
        <v>33</v>
      </c>
      <c r="B17" s="34" t="s">
        <v>34</v>
      </c>
      <c r="C17" s="35" t="s">
        <v>17</v>
      </c>
      <c r="D17" s="36">
        <v>150</v>
      </c>
      <c r="E17" s="37" t="s">
        <v>35</v>
      </c>
      <c r="F17" s="38"/>
    </row>
    <row r="18" spans="1:6" ht="25.5" x14ac:dyDescent="0.2">
      <c r="A18" s="33" t="s">
        <v>36</v>
      </c>
      <c r="B18" s="34" t="s">
        <v>37</v>
      </c>
      <c r="C18" s="35" t="s">
        <v>17</v>
      </c>
      <c r="D18" s="36">
        <f>150</f>
        <v>150</v>
      </c>
      <c r="E18" s="37" t="s">
        <v>38</v>
      </c>
      <c r="F18" s="38"/>
    </row>
    <row r="19" spans="1:6" x14ac:dyDescent="0.2">
      <c r="A19" s="10"/>
      <c r="B19" s="11"/>
      <c r="C19" s="12"/>
      <c r="D19" s="22"/>
      <c r="E19" s="23"/>
      <c r="F19" s="9"/>
    </row>
    <row r="20" spans="1:6" x14ac:dyDescent="0.2">
      <c r="A20" s="10"/>
      <c r="B20" s="11"/>
      <c r="C20" s="12"/>
      <c r="D20" s="22"/>
      <c r="E20" s="23"/>
      <c r="F20" s="9"/>
    </row>
    <row r="21" spans="1:6" x14ac:dyDescent="0.2">
      <c r="A21" s="42"/>
      <c r="B21" s="43"/>
      <c r="C21" s="43"/>
      <c r="D21" s="43"/>
      <c r="E21" s="43"/>
      <c r="F21" s="43"/>
    </row>
    <row r="22" spans="1:6" x14ac:dyDescent="0.2">
      <c r="A22" s="44"/>
      <c r="B22" s="43"/>
      <c r="C22" s="43"/>
      <c r="D22" s="43"/>
      <c r="E22" s="43"/>
      <c r="F22" s="43"/>
    </row>
    <row r="23" spans="1:6" x14ac:dyDescent="0.2">
      <c r="A23" s="10"/>
      <c r="B23" s="11"/>
      <c r="C23" s="12"/>
      <c r="D23" s="22"/>
      <c r="E23" s="23"/>
      <c r="F23" s="9"/>
    </row>
    <row r="24" spans="1:6" x14ac:dyDescent="0.2">
      <c r="A24" s="10"/>
      <c r="B24" s="11"/>
      <c r="C24" s="12"/>
      <c r="D24" s="22"/>
      <c r="E24" s="23"/>
      <c r="F24" s="9"/>
    </row>
  </sheetData>
  <mergeCells count="3">
    <mergeCell ref="A8:F8"/>
    <mergeCell ref="A21:F21"/>
    <mergeCell ref="A22:F22"/>
  </mergeCells>
  <pageMargins left="0.4" right="0.31" top="0.39370078740157483" bottom="0.46" header="0.21" footer="0.2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Ведомость объемов работ 6 граф</vt:lpstr>
      <vt:lpstr>'Ведомость объемов работ 6 граф'!Print_Titles</vt:lpstr>
      <vt:lpstr>'Ведомость объемов работ 6 граф'!Заголовки_для_печати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Денис Орлов</dc:creator>
  <cp:lastModifiedBy>Ольга Турбал</cp:lastModifiedBy>
  <cp:lastPrinted>2020-12-04T01:22:00Z</cp:lastPrinted>
  <dcterms:created xsi:type="dcterms:W3CDTF">2002-02-11T05:58:42Z</dcterms:created>
  <dcterms:modified xsi:type="dcterms:W3CDTF">2020-12-04T01:22:09Z</dcterms:modified>
</cp:coreProperties>
</file>