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ТСЖ\Desktop\ТСН\таблички для учета и крретир ресурсов\"/>
    </mc:Choice>
  </mc:AlternateContent>
  <xr:revisionPtr revIDLastSave="0" documentId="13_ncr:1_{F0E8C2B0-A6D1-4C50-9B4D-BAFBF7E842A7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2" l="1"/>
  <c r="Q7" i="2"/>
  <c r="Q8" i="2"/>
  <c r="Q9" i="2"/>
  <c r="Q10" i="2"/>
  <c r="Q11" i="2"/>
  <c r="Q12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5" i="2"/>
  <c r="O149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5" i="2"/>
  <c r="M149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5" i="2"/>
  <c r="Q149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5" i="2"/>
  <c r="I149" i="2" s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5" i="2"/>
  <c r="E5" i="2"/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 l="1"/>
  <c r="K149" i="2" l="1"/>
  <c r="G149" i="2"/>
</calcChain>
</file>

<file path=xl/sharedStrings.xml><?xml version="1.0" encoding="utf-8"?>
<sst xmlns="http://schemas.openxmlformats.org/spreadsheetml/2006/main" count="301" uniqueCount="150">
  <si>
    <t>№ КВ.</t>
  </si>
  <si>
    <t>подача показаний по Эл. Энергии</t>
  </si>
  <si>
    <t>1 кв.</t>
  </si>
  <si>
    <t>2 кв.</t>
  </si>
  <si>
    <t>3 кв.</t>
  </si>
  <si>
    <t>4 кв.</t>
  </si>
  <si>
    <t>5 кв.</t>
  </si>
  <si>
    <t>6 кв.</t>
  </si>
  <si>
    <t>7 кв.</t>
  </si>
  <si>
    <t>8 кв.</t>
  </si>
  <si>
    <t>9 кв.</t>
  </si>
  <si>
    <t>10 кв.</t>
  </si>
  <si>
    <t>11 кв.</t>
  </si>
  <si>
    <t>12 кв.</t>
  </si>
  <si>
    <t>13 кв.</t>
  </si>
  <si>
    <t>14 кв.</t>
  </si>
  <si>
    <t>15 кв.</t>
  </si>
  <si>
    <t>16 кв.</t>
  </si>
  <si>
    <t>17 кв.</t>
  </si>
  <si>
    <t>18 кв.</t>
  </si>
  <si>
    <t>19 кв.</t>
  </si>
  <si>
    <t>20 кв.</t>
  </si>
  <si>
    <t>21 кв.</t>
  </si>
  <si>
    <t>22 кв.</t>
  </si>
  <si>
    <t>23 кв.</t>
  </si>
  <si>
    <t>24 кв.</t>
  </si>
  <si>
    <t>25 кв.</t>
  </si>
  <si>
    <t>26 кв.</t>
  </si>
  <si>
    <t>27 кв.</t>
  </si>
  <si>
    <t>28 кв.</t>
  </si>
  <si>
    <t>29 кв.</t>
  </si>
  <si>
    <t>30 кв.</t>
  </si>
  <si>
    <t>31 кв.</t>
  </si>
  <si>
    <t>32 кв.</t>
  </si>
  <si>
    <t>33 кв.</t>
  </si>
  <si>
    <t>34 кв.</t>
  </si>
  <si>
    <t>35 кв.</t>
  </si>
  <si>
    <t>36 кв.</t>
  </si>
  <si>
    <t>37 кв.</t>
  </si>
  <si>
    <t>38 кв.</t>
  </si>
  <si>
    <t>39 кв.</t>
  </si>
  <si>
    <t>40 кв.</t>
  </si>
  <si>
    <t>41 кв.</t>
  </si>
  <si>
    <t>42 кв.</t>
  </si>
  <si>
    <t>43 кв.</t>
  </si>
  <si>
    <t>44 кв.</t>
  </si>
  <si>
    <t>45 кв.</t>
  </si>
  <si>
    <t>46 кв.</t>
  </si>
  <si>
    <t>47 кв.</t>
  </si>
  <si>
    <t>48 кв.</t>
  </si>
  <si>
    <t>49 кв.</t>
  </si>
  <si>
    <t>50 кв.</t>
  </si>
  <si>
    <t>51 кв.</t>
  </si>
  <si>
    <t>52 кв.</t>
  </si>
  <si>
    <t>53 кв.</t>
  </si>
  <si>
    <t>54 кв.</t>
  </si>
  <si>
    <t>55 кв.</t>
  </si>
  <si>
    <t>56 кв.</t>
  </si>
  <si>
    <t>57 кв.</t>
  </si>
  <si>
    <t>58 кв.</t>
  </si>
  <si>
    <t>59 кв.</t>
  </si>
  <si>
    <t>60 кв.</t>
  </si>
  <si>
    <t>61 кв.</t>
  </si>
  <si>
    <t>62 кв.</t>
  </si>
  <si>
    <t>63 кв.</t>
  </si>
  <si>
    <t>64 кв.</t>
  </si>
  <si>
    <t>65 кв.</t>
  </si>
  <si>
    <t>66 кв.</t>
  </si>
  <si>
    <t>67 кв.</t>
  </si>
  <si>
    <t>68 кв.</t>
  </si>
  <si>
    <t>69 кв.</t>
  </si>
  <si>
    <t>70 кв.</t>
  </si>
  <si>
    <t>71 кв.</t>
  </si>
  <si>
    <t>72 кв.</t>
  </si>
  <si>
    <t>73 кв.</t>
  </si>
  <si>
    <t>74 кв.</t>
  </si>
  <si>
    <t>75 кв.</t>
  </si>
  <si>
    <t>76 кв.</t>
  </si>
  <si>
    <t>77 кв.</t>
  </si>
  <si>
    <t>78 кв.</t>
  </si>
  <si>
    <t>79 кв.</t>
  </si>
  <si>
    <t>80 кв.</t>
  </si>
  <si>
    <t>81 кв.</t>
  </si>
  <si>
    <t>82 кв.</t>
  </si>
  <si>
    <t>83 кв.</t>
  </si>
  <si>
    <t>84 кв.</t>
  </si>
  <si>
    <t>85 кв.</t>
  </si>
  <si>
    <t>86 кв.</t>
  </si>
  <si>
    <t>87 кв.</t>
  </si>
  <si>
    <t>88 кв.</t>
  </si>
  <si>
    <t>89 кв.</t>
  </si>
  <si>
    <t>90 кв.</t>
  </si>
  <si>
    <t>91 кв.</t>
  </si>
  <si>
    <t>92 кв.</t>
  </si>
  <si>
    <t>93 кв.</t>
  </si>
  <si>
    <t>94 кв.</t>
  </si>
  <si>
    <t>95 кв.</t>
  </si>
  <si>
    <t>96 кв.</t>
  </si>
  <si>
    <t>97 кв.</t>
  </si>
  <si>
    <t>98 кв.</t>
  </si>
  <si>
    <t>99 кв.</t>
  </si>
  <si>
    <t>100 кв.</t>
  </si>
  <si>
    <t>101 кв.</t>
  </si>
  <si>
    <t>102 кв.</t>
  </si>
  <si>
    <t>103 кв.</t>
  </si>
  <si>
    <t>104 кв.</t>
  </si>
  <si>
    <t>105 кв.</t>
  </si>
  <si>
    <t>106 кв.</t>
  </si>
  <si>
    <t>107 кв.</t>
  </si>
  <si>
    <t>108 кв.</t>
  </si>
  <si>
    <t>109 кв.</t>
  </si>
  <si>
    <t>110 кв.</t>
  </si>
  <si>
    <t>111 кв.</t>
  </si>
  <si>
    <t>112 кв.</t>
  </si>
  <si>
    <t>113 кв.</t>
  </si>
  <si>
    <t>114 кв.</t>
  </si>
  <si>
    <t>115 кв.</t>
  </si>
  <si>
    <t>116 кв.</t>
  </si>
  <si>
    <t>117 кв.</t>
  </si>
  <si>
    <t>118 кв.</t>
  </si>
  <si>
    <t>119 кв.</t>
  </si>
  <si>
    <t>120 кв.</t>
  </si>
  <si>
    <t>121 кв.</t>
  </si>
  <si>
    <t>122 кв.</t>
  </si>
  <si>
    <t>123 кв.</t>
  </si>
  <si>
    <t>124 кв.</t>
  </si>
  <si>
    <t>125 кв.</t>
  </si>
  <si>
    <t>126 кв.</t>
  </si>
  <si>
    <t>127 кв.</t>
  </si>
  <si>
    <t>128 кв.</t>
  </si>
  <si>
    <t>129 кв.</t>
  </si>
  <si>
    <t>130 кв.</t>
  </si>
  <si>
    <t>131 кв.</t>
  </si>
  <si>
    <t>132 кв.</t>
  </si>
  <si>
    <t>133 кв.</t>
  </si>
  <si>
    <t>134 кв.</t>
  </si>
  <si>
    <t>135 кв.</t>
  </si>
  <si>
    <t>136 кв.</t>
  </si>
  <si>
    <t>137 кв.</t>
  </si>
  <si>
    <t>138 кв.</t>
  </si>
  <si>
    <t>139 кв.</t>
  </si>
  <si>
    <t>140 кв.</t>
  </si>
  <si>
    <t>141 кв.</t>
  </si>
  <si>
    <t>142 кв.</t>
  </si>
  <si>
    <t>143 кв.</t>
  </si>
  <si>
    <t>144 кв.</t>
  </si>
  <si>
    <t>итого:</t>
  </si>
  <si>
    <t>разница</t>
  </si>
  <si>
    <t>подача показаний по отплению</t>
  </si>
  <si>
    <t>снят ипу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</si>
</sst>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48"/>
  <sheetViews>
    <sheetView workbookViewId="0">
      <selection activeCell="B2" sqref="B2:H147"/>
    </sheetView>
  </sheetViews>
  <sheetFormatPr defaultRowHeight="15" x14ac:dyDescent="0.25"/>
  <cols>
    <col min="2" max="2" width="13.5703125" customWidth="1"/>
    <col min="3" max="3" width="15.28515625" customWidth="1"/>
    <col min="4" max="4" width="15.140625" customWidth="1"/>
    <col min="5" max="5" width="15.5703125" customWidth="1"/>
    <col min="6" max="6" width="16.5703125" customWidth="1"/>
    <col min="7" max="8" width="16.7109375" customWidth="1"/>
  </cols>
  <sheetData>
    <row r="2" spans="2:8" x14ac:dyDescent="0.25">
      <c r="B2" s="36" t="s">
        <v>1</v>
      </c>
      <c r="C2" s="36"/>
      <c r="D2" s="36"/>
      <c r="E2" s="36"/>
      <c r="F2" s="36"/>
      <c r="G2" s="36"/>
      <c r="H2" s="36"/>
    </row>
    <row r="3" spans="2:8" x14ac:dyDescent="0.25">
      <c r="B3" s="2" t="s">
        <v>0</v>
      </c>
      <c r="C3" s="4">
        <v>1</v>
      </c>
      <c r="D3" s="4">
        <v>2</v>
      </c>
      <c r="E3" s="4">
        <v>3</v>
      </c>
      <c r="F3" s="4">
        <v>4</v>
      </c>
      <c r="G3" s="5">
        <v>5</v>
      </c>
      <c r="H3" s="5">
        <v>6</v>
      </c>
    </row>
    <row r="4" spans="2:8" x14ac:dyDescent="0.25">
      <c r="B4" s="2" t="s">
        <v>2</v>
      </c>
      <c r="C4" s="1"/>
      <c r="D4" s="1"/>
      <c r="E4" s="1"/>
      <c r="F4" s="1"/>
      <c r="G4" s="1"/>
      <c r="H4" s="1"/>
    </row>
    <row r="5" spans="2:8" x14ac:dyDescent="0.25">
      <c r="B5" s="2" t="s">
        <v>3</v>
      </c>
      <c r="C5" s="1"/>
      <c r="D5" s="1"/>
      <c r="E5" s="1"/>
      <c r="F5" s="1"/>
      <c r="G5" s="1"/>
      <c r="H5" s="1"/>
    </row>
    <row r="6" spans="2:8" x14ac:dyDescent="0.25">
      <c r="B6" s="2" t="s">
        <v>4</v>
      </c>
      <c r="C6" s="1"/>
      <c r="D6" s="1"/>
      <c r="E6" s="1"/>
      <c r="F6" s="1"/>
      <c r="G6" s="1"/>
      <c r="H6" s="1"/>
    </row>
    <row r="7" spans="2:8" x14ac:dyDescent="0.25">
      <c r="B7" s="2" t="s">
        <v>5</v>
      </c>
      <c r="C7" s="1"/>
      <c r="D7" s="1"/>
      <c r="E7" s="1"/>
      <c r="F7" s="1"/>
      <c r="G7" s="1"/>
      <c r="H7" s="1"/>
    </row>
    <row r="8" spans="2:8" x14ac:dyDescent="0.25">
      <c r="B8" s="2" t="s">
        <v>6</v>
      </c>
      <c r="C8" s="1"/>
      <c r="D8" s="1"/>
      <c r="E8" s="1"/>
      <c r="F8" s="1"/>
      <c r="G8" s="1"/>
      <c r="H8" s="1"/>
    </row>
    <row r="9" spans="2:8" x14ac:dyDescent="0.25">
      <c r="B9" s="2" t="s">
        <v>7</v>
      </c>
      <c r="C9" s="1"/>
      <c r="D9" s="1"/>
      <c r="E9" s="1"/>
      <c r="F9" s="1"/>
      <c r="G9" s="1"/>
      <c r="H9" s="1"/>
    </row>
    <row r="10" spans="2:8" x14ac:dyDescent="0.25">
      <c r="B10" s="2" t="s">
        <v>8</v>
      </c>
      <c r="C10" s="1"/>
      <c r="D10" s="1"/>
      <c r="E10" s="1"/>
      <c r="F10" s="1"/>
      <c r="G10" s="1"/>
      <c r="H10" s="1"/>
    </row>
    <row r="11" spans="2:8" x14ac:dyDescent="0.25">
      <c r="B11" s="2" t="s">
        <v>9</v>
      </c>
      <c r="C11" s="1"/>
      <c r="D11" s="1"/>
      <c r="E11" s="1"/>
      <c r="F11" s="1"/>
      <c r="G11" s="1"/>
      <c r="H11" s="1"/>
    </row>
    <row r="12" spans="2:8" x14ac:dyDescent="0.25">
      <c r="B12" s="2" t="s">
        <v>10</v>
      </c>
      <c r="C12" s="1"/>
      <c r="D12" s="1"/>
      <c r="E12" s="1"/>
      <c r="F12" s="1"/>
      <c r="G12" s="1"/>
      <c r="H12" s="1"/>
    </row>
    <row r="13" spans="2:8" x14ac:dyDescent="0.25">
      <c r="B13" s="2" t="s">
        <v>11</v>
      </c>
      <c r="C13" s="1"/>
      <c r="D13" s="1"/>
      <c r="E13" s="1"/>
      <c r="F13" s="1"/>
      <c r="G13" s="1"/>
      <c r="H13" s="1"/>
    </row>
    <row r="14" spans="2:8" x14ac:dyDescent="0.25">
      <c r="B14" s="2" t="s">
        <v>12</v>
      </c>
      <c r="C14" s="1"/>
      <c r="D14" s="1"/>
      <c r="E14" s="1"/>
      <c r="F14" s="1"/>
      <c r="G14" s="1"/>
      <c r="H14" s="1"/>
    </row>
    <row r="15" spans="2:8" x14ac:dyDescent="0.25">
      <c r="B15" s="2" t="s">
        <v>13</v>
      </c>
      <c r="C15" s="1"/>
      <c r="D15" s="1"/>
      <c r="E15" s="1"/>
      <c r="F15" s="1"/>
      <c r="G15" s="1"/>
      <c r="H15" s="1"/>
    </row>
    <row r="16" spans="2:8" x14ac:dyDescent="0.25">
      <c r="B16" s="2" t="s">
        <v>14</v>
      </c>
      <c r="C16" s="1"/>
      <c r="D16" s="1"/>
      <c r="E16" s="1"/>
      <c r="F16" s="1"/>
      <c r="G16" s="1"/>
      <c r="H16" s="1"/>
    </row>
    <row r="17" spans="2:8" x14ac:dyDescent="0.25">
      <c r="B17" s="2" t="s">
        <v>15</v>
      </c>
      <c r="C17" s="1"/>
      <c r="D17" s="1"/>
      <c r="E17" s="1"/>
      <c r="F17" s="1"/>
      <c r="G17" s="1"/>
      <c r="H17" s="1"/>
    </row>
    <row r="18" spans="2:8" x14ac:dyDescent="0.25">
      <c r="B18" s="2" t="s">
        <v>16</v>
      </c>
      <c r="C18" s="1"/>
      <c r="D18" s="1"/>
      <c r="E18" s="1"/>
      <c r="F18" s="1"/>
      <c r="G18" s="1"/>
      <c r="H18" s="1"/>
    </row>
    <row r="19" spans="2:8" x14ac:dyDescent="0.25">
      <c r="B19" s="2" t="s">
        <v>17</v>
      </c>
      <c r="C19" s="1"/>
      <c r="D19" s="1"/>
      <c r="E19" s="1"/>
      <c r="F19" s="1"/>
      <c r="G19" s="1"/>
      <c r="H19" s="1"/>
    </row>
    <row r="20" spans="2:8" x14ac:dyDescent="0.25">
      <c r="B20" s="2" t="s">
        <v>18</v>
      </c>
      <c r="C20" s="1"/>
      <c r="D20" s="1"/>
      <c r="E20" s="1"/>
      <c r="F20" s="1"/>
      <c r="G20" s="1"/>
      <c r="H20" s="1"/>
    </row>
    <row r="21" spans="2:8" x14ac:dyDescent="0.25">
      <c r="B21" s="2" t="s">
        <v>19</v>
      </c>
      <c r="C21" s="1"/>
      <c r="D21" s="1"/>
      <c r="E21" s="1"/>
      <c r="F21" s="1"/>
      <c r="G21" s="1"/>
      <c r="H21" s="1"/>
    </row>
    <row r="22" spans="2:8" x14ac:dyDescent="0.25">
      <c r="B22" s="2" t="s">
        <v>20</v>
      </c>
      <c r="C22" s="1"/>
      <c r="D22" s="1"/>
      <c r="E22" s="1"/>
      <c r="F22" s="1"/>
      <c r="G22" s="1"/>
      <c r="H22" s="1"/>
    </row>
    <row r="23" spans="2:8" x14ac:dyDescent="0.25">
      <c r="B23" s="2" t="s">
        <v>21</v>
      </c>
      <c r="C23" s="1"/>
      <c r="D23" s="1"/>
      <c r="E23" s="1"/>
      <c r="F23" s="1"/>
      <c r="G23" s="1"/>
      <c r="H23" s="1"/>
    </row>
    <row r="24" spans="2:8" x14ac:dyDescent="0.25">
      <c r="B24" s="2" t="s">
        <v>22</v>
      </c>
      <c r="C24" s="1"/>
      <c r="D24" s="1"/>
      <c r="E24" s="1"/>
      <c r="F24" s="1"/>
      <c r="G24" s="1"/>
      <c r="H24" s="1"/>
    </row>
    <row r="25" spans="2:8" x14ac:dyDescent="0.25">
      <c r="B25" s="2" t="s">
        <v>23</v>
      </c>
      <c r="C25" s="1"/>
      <c r="D25" s="1"/>
      <c r="E25" s="1"/>
      <c r="F25" s="1"/>
      <c r="G25" s="1"/>
      <c r="H25" s="1"/>
    </row>
    <row r="26" spans="2:8" x14ac:dyDescent="0.25">
      <c r="B26" s="2" t="s">
        <v>24</v>
      </c>
      <c r="C26" s="1"/>
      <c r="D26" s="1"/>
      <c r="E26" s="1"/>
      <c r="F26" s="1"/>
      <c r="G26" s="1"/>
      <c r="H26" s="1"/>
    </row>
    <row r="27" spans="2:8" x14ac:dyDescent="0.25">
      <c r="B27" s="2" t="s">
        <v>25</v>
      </c>
      <c r="C27" s="1"/>
      <c r="D27" s="1"/>
      <c r="E27" s="1"/>
      <c r="F27" s="1"/>
      <c r="G27" s="1"/>
      <c r="H27" s="1"/>
    </row>
    <row r="28" spans="2:8" x14ac:dyDescent="0.25">
      <c r="B28" s="2" t="s">
        <v>26</v>
      </c>
      <c r="C28" s="1"/>
      <c r="D28" s="1"/>
      <c r="E28" s="1"/>
      <c r="F28" s="1"/>
      <c r="G28" s="1"/>
      <c r="H28" s="1"/>
    </row>
    <row r="29" spans="2:8" x14ac:dyDescent="0.25">
      <c r="B29" s="2" t="s">
        <v>27</v>
      </c>
      <c r="C29" s="1"/>
      <c r="D29" s="1"/>
      <c r="E29" s="1"/>
      <c r="F29" s="1"/>
      <c r="G29" s="1"/>
      <c r="H29" s="1"/>
    </row>
    <row r="30" spans="2:8" x14ac:dyDescent="0.25">
      <c r="B30" s="2" t="s">
        <v>28</v>
      </c>
      <c r="C30" s="1"/>
      <c r="D30" s="1"/>
      <c r="E30" s="1"/>
      <c r="F30" s="1"/>
      <c r="G30" s="1"/>
      <c r="H30" s="1"/>
    </row>
    <row r="31" spans="2:8" x14ac:dyDescent="0.25">
      <c r="B31" s="2" t="s">
        <v>29</v>
      </c>
      <c r="C31" s="1"/>
      <c r="D31" s="1"/>
      <c r="E31" s="1"/>
      <c r="F31" s="1"/>
      <c r="G31" s="1"/>
      <c r="H31" s="1"/>
    </row>
    <row r="32" spans="2:8" x14ac:dyDescent="0.25">
      <c r="B32" s="2" t="s">
        <v>30</v>
      </c>
      <c r="C32" s="1"/>
      <c r="D32" s="1"/>
      <c r="E32" s="1"/>
      <c r="F32" s="1"/>
      <c r="G32" s="1"/>
      <c r="H32" s="1"/>
    </row>
    <row r="33" spans="2:8" x14ac:dyDescent="0.25">
      <c r="B33" s="2" t="s">
        <v>31</v>
      </c>
      <c r="C33" s="1"/>
      <c r="D33" s="1"/>
      <c r="E33" s="1"/>
      <c r="F33" s="1"/>
      <c r="G33" s="1"/>
      <c r="H33" s="1"/>
    </row>
    <row r="34" spans="2:8" x14ac:dyDescent="0.25">
      <c r="B34" s="2" t="s">
        <v>32</v>
      </c>
      <c r="C34" s="1"/>
      <c r="D34" s="1"/>
      <c r="E34" s="1"/>
      <c r="F34" s="1"/>
      <c r="G34" s="1"/>
      <c r="H34" s="1"/>
    </row>
    <row r="35" spans="2:8" x14ac:dyDescent="0.25">
      <c r="B35" s="2" t="s">
        <v>33</v>
      </c>
      <c r="C35" s="1"/>
      <c r="D35" s="1"/>
      <c r="E35" s="1"/>
      <c r="F35" s="1"/>
      <c r="G35" s="1"/>
      <c r="H35" s="1"/>
    </row>
    <row r="36" spans="2:8" x14ac:dyDescent="0.25">
      <c r="B36" s="2" t="s">
        <v>34</v>
      </c>
      <c r="C36" s="1"/>
      <c r="D36" s="1"/>
      <c r="E36" s="1"/>
      <c r="F36" s="1"/>
      <c r="G36" s="1"/>
      <c r="H36" s="1"/>
    </row>
    <row r="37" spans="2:8" x14ac:dyDescent="0.25">
      <c r="B37" s="2" t="s">
        <v>35</v>
      </c>
      <c r="C37" s="1"/>
      <c r="D37" s="1"/>
      <c r="E37" s="1"/>
      <c r="F37" s="1"/>
      <c r="G37" s="1"/>
      <c r="H37" s="1"/>
    </row>
    <row r="38" spans="2:8" x14ac:dyDescent="0.25">
      <c r="B38" s="2" t="s">
        <v>36</v>
      </c>
      <c r="C38" s="1"/>
      <c r="D38" s="1"/>
      <c r="E38" s="1"/>
      <c r="F38" s="1"/>
      <c r="G38" s="1"/>
      <c r="H38" s="1"/>
    </row>
    <row r="39" spans="2:8" x14ac:dyDescent="0.25">
      <c r="B39" s="2" t="s">
        <v>37</v>
      </c>
      <c r="C39" s="1"/>
      <c r="D39" s="1"/>
      <c r="E39" s="1"/>
      <c r="F39" s="1"/>
      <c r="G39" s="1"/>
      <c r="H39" s="1"/>
    </row>
    <row r="40" spans="2:8" x14ac:dyDescent="0.25">
      <c r="B40" s="2" t="s">
        <v>38</v>
      </c>
      <c r="C40" s="1"/>
      <c r="D40" s="1"/>
      <c r="E40" s="1"/>
      <c r="F40" s="1"/>
      <c r="G40" s="1"/>
      <c r="H40" s="1"/>
    </row>
    <row r="41" spans="2:8" x14ac:dyDescent="0.25">
      <c r="B41" s="2" t="s">
        <v>39</v>
      </c>
      <c r="C41" s="1"/>
      <c r="D41" s="1"/>
      <c r="E41" s="1"/>
      <c r="F41" s="1"/>
      <c r="G41" s="1"/>
      <c r="H41" s="1"/>
    </row>
    <row r="42" spans="2:8" x14ac:dyDescent="0.25">
      <c r="B42" s="2" t="s">
        <v>40</v>
      </c>
      <c r="C42" s="1"/>
      <c r="D42" s="1"/>
      <c r="E42" s="1"/>
      <c r="F42" s="1"/>
      <c r="G42" s="1"/>
      <c r="H42" s="1"/>
    </row>
    <row r="43" spans="2:8" x14ac:dyDescent="0.25">
      <c r="B43" s="2" t="s">
        <v>41</v>
      </c>
      <c r="C43" s="1"/>
      <c r="D43" s="1"/>
      <c r="E43" s="1"/>
      <c r="F43" s="1"/>
      <c r="G43" s="1"/>
      <c r="H43" s="1"/>
    </row>
    <row r="44" spans="2:8" x14ac:dyDescent="0.25">
      <c r="B44" s="2" t="s">
        <v>42</v>
      </c>
      <c r="C44" s="1"/>
      <c r="D44" s="1"/>
      <c r="E44" s="1"/>
      <c r="F44" s="1"/>
      <c r="G44" s="1"/>
      <c r="H44" s="1"/>
    </row>
    <row r="45" spans="2:8" x14ac:dyDescent="0.25">
      <c r="B45" s="2" t="s">
        <v>43</v>
      </c>
      <c r="C45" s="1"/>
      <c r="D45" s="1"/>
      <c r="E45" s="1"/>
      <c r="F45" s="1"/>
      <c r="G45" s="1"/>
      <c r="H45" s="1"/>
    </row>
    <row r="46" spans="2:8" x14ac:dyDescent="0.25">
      <c r="B46" s="2" t="s">
        <v>44</v>
      </c>
      <c r="C46" s="1"/>
      <c r="D46" s="1"/>
      <c r="E46" s="1"/>
      <c r="F46" s="1"/>
      <c r="G46" s="1"/>
      <c r="H46" s="1"/>
    </row>
    <row r="47" spans="2:8" x14ac:dyDescent="0.25">
      <c r="B47" s="2" t="s">
        <v>45</v>
      </c>
      <c r="C47" s="1"/>
      <c r="D47" s="1"/>
      <c r="E47" s="1"/>
      <c r="F47" s="1"/>
      <c r="G47" s="1"/>
      <c r="H47" s="1"/>
    </row>
    <row r="48" spans="2:8" x14ac:dyDescent="0.25">
      <c r="B48" s="2" t="s">
        <v>46</v>
      </c>
      <c r="C48" s="1"/>
      <c r="D48" s="1"/>
      <c r="E48" s="1"/>
      <c r="F48" s="1"/>
      <c r="G48" s="1"/>
      <c r="H48" s="1"/>
    </row>
    <row r="49" spans="2:8" x14ac:dyDescent="0.25">
      <c r="B49" s="2" t="s">
        <v>47</v>
      </c>
      <c r="C49" s="1"/>
      <c r="D49" s="1"/>
      <c r="E49" s="1"/>
      <c r="F49" s="1"/>
      <c r="G49" s="1"/>
      <c r="H49" s="1"/>
    </row>
    <row r="50" spans="2:8" x14ac:dyDescent="0.25">
      <c r="B50" s="2" t="s">
        <v>48</v>
      </c>
      <c r="C50" s="1"/>
      <c r="D50" s="1"/>
      <c r="E50" s="1"/>
      <c r="F50" s="1"/>
      <c r="G50" s="1"/>
      <c r="H50" s="1"/>
    </row>
    <row r="51" spans="2:8" x14ac:dyDescent="0.25">
      <c r="B51" s="2" t="s">
        <v>49</v>
      </c>
      <c r="C51" s="1"/>
      <c r="D51" s="1"/>
      <c r="E51" s="1"/>
      <c r="F51" s="1"/>
      <c r="G51" s="1"/>
      <c r="H51" s="1"/>
    </row>
    <row r="52" spans="2:8" x14ac:dyDescent="0.25">
      <c r="B52" s="2" t="s">
        <v>50</v>
      </c>
      <c r="C52" s="1"/>
      <c r="D52" s="1"/>
      <c r="E52" s="1"/>
      <c r="F52" s="1"/>
      <c r="G52" s="1"/>
      <c r="H52" s="1"/>
    </row>
    <row r="53" spans="2:8" x14ac:dyDescent="0.25">
      <c r="B53" s="2" t="s">
        <v>51</v>
      </c>
      <c r="C53" s="1"/>
      <c r="D53" s="1"/>
      <c r="E53" s="1"/>
      <c r="F53" s="1"/>
      <c r="G53" s="1"/>
      <c r="H53" s="1"/>
    </row>
    <row r="54" spans="2:8" x14ac:dyDescent="0.25">
      <c r="B54" s="2" t="s">
        <v>52</v>
      </c>
      <c r="C54" s="1"/>
      <c r="D54" s="1"/>
      <c r="E54" s="1"/>
      <c r="F54" s="1"/>
      <c r="G54" s="1"/>
      <c r="H54" s="1"/>
    </row>
    <row r="55" spans="2:8" x14ac:dyDescent="0.25">
      <c r="B55" s="2" t="s">
        <v>53</v>
      </c>
      <c r="C55" s="1"/>
      <c r="D55" s="1"/>
      <c r="E55" s="1"/>
      <c r="F55" s="1"/>
      <c r="G55" s="1"/>
      <c r="H55" s="1"/>
    </row>
    <row r="56" spans="2:8" x14ac:dyDescent="0.25">
      <c r="B56" s="2" t="s">
        <v>54</v>
      </c>
      <c r="C56" s="1"/>
      <c r="D56" s="1"/>
      <c r="E56" s="1"/>
      <c r="F56" s="1"/>
      <c r="G56" s="1"/>
      <c r="H56" s="1"/>
    </row>
    <row r="57" spans="2:8" x14ac:dyDescent="0.25">
      <c r="B57" s="2" t="s">
        <v>55</v>
      </c>
      <c r="C57" s="1"/>
      <c r="D57" s="1"/>
      <c r="E57" s="1"/>
      <c r="F57" s="1"/>
      <c r="G57" s="1"/>
      <c r="H57" s="1"/>
    </row>
    <row r="58" spans="2:8" x14ac:dyDescent="0.25">
      <c r="B58" s="2" t="s">
        <v>56</v>
      </c>
      <c r="C58" s="1"/>
      <c r="D58" s="1"/>
      <c r="E58" s="1"/>
      <c r="F58" s="1"/>
      <c r="G58" s="1"/>
      <c r="H58" s="1"/>
    </row>
    <row r="59" spans="2:8" x14ac:dyDescent="0.25">
      <c r="B59" s="2" t="s">
        <v>57</v>
      </c>
      <c r="C59" s="1"/>
      <c r="D59" s="1"/>
      <c r="E59" s="1"/>
      <c r="F59" s="1"/>
      <c r="G59" s="1"/>
      <c r="H59" s="1"/>
    </row>
    <row r="60" spans="2:8" x14ac:dyDescent="0.25">
      <c r="B60" s="2" t="s">
        <v>58</v>
      </c>
      <c r="C60" s="1"/>
      <c r="D60" s="1"/>
      <c r="E60" s="1"/>
      <c r="F60" s="1"/>
      <c r="G60" s="1"/>
      <c r="H60" s="1"/>
    </row>
    <row r="61" spans="2:8" x14ac:dyDescent="0.25">
      <c r="B61" s="2" t="s">
        <v>59</v>
      </c>
      <c r="C61" s="1"/>
      <c r="D61" s="1"/>
      <c r="E61" s="1"/>
      <c r="F61" s="1"/>
      <c r="G61" s="1"/>
      <c r="H61" s="1"/>
    </row>
    <row r="62" spans="2:8" x14ac:dyDescent="0.25">
      <c r="B62" s="2" t="s">
        <v>60</v>
      </c>
      <c r="C62" s="1"/>
      <c r="D62" s="1"/>
      <c r="E62" s="1"/>
      <c r="F62" s="1"/>
      <c r="G62" s="1"/>
      <c r="H62" s="1"/>
    </row>
    <row r="63" spans="2:8" x14ac:dyDescent="0.25">
      <c r="B63" s="2" t="s">
        <v>61</v>
      </c>
      <c r="C63" s="1"/>
      <c r="D63" s="1"/>
      <c r="E63" s="1"/>
      <c r="F63" s="1"/>
      <c r="G63" s="1"/>
      <c r="H63" s="1"/>
    </row>
    <row r="64" spans="2:8" x14ac:dyDescent="0.25">
      <c r="B64" s="2" t="s">
        <v>62</v>
      </c>
      <c r="C64" s="1"/>
      <c r="D64" s="1"/>
      <c r="E64" s="1"/>
      <c r="F64" s="1"/>
      <c r="G64" s="1"/>
      <c r="H64" s="1"/>
    </row>
    <row r="65" spans="2:8" x14ac:dyDescent="0.25">
      <c r="B65" s="2" t="s">
        <v>63</v>
      </c>
      <c r="C65" s="1"/>
      <c r="D65" s="1"/>
      <c r="E65" s="1"/>
      <c r="F65" s="1"/>
      <c r="G65" s="1"/>
      <c r="H65" s="1"/>
    </row>
    <row r="66" spans="2:8" x14ac:dyDescent="0.25">
      <c r="B66" s="2" t="s">
        <v>64</v>
      </c>
      <c r="C66" s="1"/>
      <c r="D66" s="1"/>
      <c r="E66" s="1"/>
      <c r="F66" s="1"/>
      <c r="G66" s="1"/>
      <c r="H66" s="1"/>
    </row>
    <row r="67" spans="2:8" x14ac:dyDescent="0.25">
      <c r="B67" s="2" t="s">
        <v>65</v>
      </c>
      <c r="C67" s="1"/>
      <c r="D67" s="1"/>
      <c r="E67" s="1"/>
      <c r="F67" s="1"/>
      <c r="G67" s="1"/>
      <c r="H67" s="1"/>
    </row>
    <row r="68" spans="2:8" x14ac:dyDescent="0.25">
      <c r="B68" s="2" t="s">
        <v>66</v>
      </c>
      <c r="C68" s="1"/>
      <c r="D68" s="1"/>
      <c r="E68" s="1"/>
      <c r="F68" s="1"/>
      <c r="G68" s="1"/>
      <c r="H68" s="1"/>
    </row>
    <row r="69" spans="2:8" x14ac:dyDescent="0.25">
      <c r="B69" s="2" t="s">
        <v>67</v>
      </c>
      <c r="C69" s="1"/>
      <c r="D69" s="1"/>
      <c r="E69" s="1"/>
      <c r="F69" s="1"/>
      <c r="G69" s="1"/>
      <c r="H69" s="1"/>
    </row>
    <row r="70" spans="2:8" x14ac:dyDescent="0.25">
      <c r="B70" s="2" t="s">
        <v>68</v>
      </c>
      <c r="C70" s="1"/>
      <c r="D70" s="1"/>
      <c r="E70" s="1"/>
      <c r="F70" s="1"/>
      <c r="G70" s="1"/>
      <c r="H70" s="1"/>
    </row>
    <row r="71" spans="2:8" x14ac:dyDescent="0.25">
      <c r="B71" s="2" t="s">
        <v>69</v>
      </c>
      <c r="C71" s="1"/>
      <c r="D71" s="1"/>
      <c r="E71" s="1"/>
      <c r="F71" s="1"/>
      <c r="G71" s="1"/>
      <c r="H71" s="1"/>
    </row>
    <row r="72" spans="2:8" x14ac:dyDescent="0.25">
      <c r="B72" s="2" t="s">
        <v>70</v>
      </c>
      <c r="C72" s="1"/>
      <c r="D72" s="1"/>
      <c r="E72" s="1"/>
      <c r="F72" s="1"/>
      <c r="G72" s="1"/>
      <c r="H72" s="1"/>
    </row>
    <row r="73" spans="2:8" x14ac:dyDescent="0.25">
      <c r="B73" s="2" t="s">
        <v>71</v>
      </c>
      <c r="C73" s="1"/>
      <c r="D73" s="1"/>
      <c r="E73" s="1"/>
      <c r="F73" s="1"/>
      <c r="G73" s="1"/>
      <c r="H73" s="1"/>
    </row>
    <row r="74" spans="2:8" x14ac:dyDescent="0.25">
      <c r="B74" s="2" t="s">
        <v>72</v>
      </c>
      <c r="C74" s="1"/>
      <c r="D74" s="1"/>
      <c r="E74" s="1"/>
      <c r="F74" s="1"/>
      <c r="G74" s="1"/>
      <c r="H74" s="1"/>
    </row>
    <row r="75" spans="2:8" x14ac:dyDescent="0.25">
      <c r="B75" s="2" t="s">
        <v>73</v>
      </c>
      <c r="C75" s="1"/>
      <c r="D75" s="1"/>
      <c r="E75" s="1"/>
      <c r="F75" s="1"/>
      <c r="G75" s="1"/>
      <c r="H75" s="1"/>
    </row>
    <row r="76" spans="2:8" x14ac:dyDescent="0.25">
      <c r="B76" s="2" t="s">
        <v>74</v>
      </c>
      <c r="C76" s="1"/>
      <c r="D76" s="1"/>
      <c r="E76" s="1"/>
      <c r="F76" s="1"/>
      <c r="G76" s="1"/>
      <c r="H76" s="1"/>
    </row>
    <row r="77" spans="2:8" x14ac:dyDescent="0.25">
      <c r="B77" s="2" t="s">
        <v>75</v>
      </c>
      <c r="C77" s="1"/>
      <c r="D77" s="1"/>
      <c r="E77" s="1"/>
      <c r="F77" s="1"/>
      <c r="G77" s="1"/>
      <c r="H77" s="1"/>
    </row>
    <row r="78" spans="2:8" x14ac:dyDescent="0.25">
      <c r="B78" s="2" t="s">
        <v>76</v>
      </c>
      <c r="C78" s="1"/>
      <c r="D78" s="1"/>
      <c r="E78" s="1"/>
      <c r="F78" s="1"/>
      <c r="G78" s="1"/>
      <c r="H78" s="1"/>
    </row>
    <row r="79" spans="2:8" x14ac:dyDescent="0.25">
      <c r="B79" s="2" t="s">
        <v>77</v>
      </c>
      <c r="C79" s="1"/>
      <c r="D79" s="1"/>
      <c r="E79" s="1"/>
      <c r="F79" s="1"/>
      <c r="G79" s="1"/>
      <c r="H79" s="1"/>
    </row>
    <row r="80" spans="2:8" x14ac:dyDescent="0.25">
      <c r="B80" s="2" t="s">
        <v>78</v>
      </c>
      <c r="C80" s="1"/>
      <c r="D80" s="1"/>
      <c r="E80" s="1"/>
      <c r="F80" s="1"/>
      <c r="G80" s="1"/>
      <c r="H80" s="1"/>
    </row>
    <row r="81" spans="2:8" x14ac:dyDescent="0.25">
      <c r="B81" s="2" t="s">
        <v>79</v>
      </c>
      <c r="C81" s="1"/>
      <c r="D81" s="1"/>
      <c r="E81" s="1"/>
      <c r="F81" s="1"/>
      <c r="G81" s="1"/>
      <c r="H81" s="1"/>
    </row>
    <row r="82" spans="2:8" x14ac:dyDescent="0.25">
      <c r="B82" s="2" t="s">
        <v>80</v>
      </c>
      <c r="C82" s="1"/>
      <c r="D82" s="1"/>
      <c r="E82" s="1"/>
      <c r="F82" s="1"/>
      <c r="G82" s="1"/>
      <c r="H82" s="1"/>
    </row>
    <row r="83" spans="2:8" x14ac:dyDescent="0.25">
      <c r="B83" s="2" t="s">
        <v>81</v>
      </c>
      <c r="C83" s="1"/>
      <c r="D83" s="1"/>
      <c r="E83" s="1"/>
      <c r="F83" s="1"/>
      <c r="G83" s="1"/>
      <c r="H83" s="1"/>
    </row>
    <row r="84" spans="2:8" x14ac:dyDescent="0.25">
      <c r="B84" s="2" t="s">
        <v>82</v>
      </c>
      <c r="C84" s="1"/>
      <c r="D84" s="1"/>
      <c r="E84" s="1"/>
      <c r="F84" s="1"/>
      <c r="G84" s="1"/>
      <c r="H84" s="1"/>
    </row>
    <row r="85" spans="2:8" x14ac:dyDescent="0.25">
      <c r="B85" s="2" t="s">
        <v>83</v>
      </c>
      <c r="C85" s="1"/>
      <c r="D85" s="1"/>
      <c r="E85" s="1"/>
      <c r="F85" s="1"/>
      <c r="G85" s="1"/>
      <c r="H85" s="1"/>
    </row>
    <row r="86" spans="2:8" x14ac:dyDescent="0.25">
      <c r="B86" s="2" t="s">
        <v>84</v>
      </c>
      <c r="C86" s="1"/>
      <c r="D86" s="1"/>
      <c r="E86" s="1"/>
      <c r="F86" s="1"/>
      <c r="G86" s="1"/>
      <c r="H86" s="1"/>
    </row>
    <row r="87" spans="2:8" x14ac:dyDescent="0.25">
      <c r="B87" s="2" t="s">
        <v>85</v>
      </c>
      <c r="C87" s="1"/>
      <c r="D87" s="1"/>
      <c r="E87" s="1"/>
      <c r="F87" s="1"/>
      <c r="G87" s="1"/>
      <c r="H87" s="1"/>
    </row>
    <row r="88" spans="2:8" x14ac:dyDescent="0.25">
      <c r="B88" s="2" t="s">
        <v>86</v>
      </c>
      <c r="C88" s="1"/>
      <c r="D88" s="1"/>
      <c r="E88" s="1"/>
      <c r="F88" s="1"/>
      <c r="G88" s="1"/>
      <c r="H88" s="1"/>
    </row>
    <row r="89" spans="2:8" x14ac:dyDescent="0.25">
      <c r="B89" s="2" t="s">
        <v>87</v>
      </c>
      <c r="C89" s="1"/>
      <c r="D89" s="1"/>
      <c r="E89" s="1"/>
      <c r="F89" s="1"/>
      <c r="G89" s="1"/>
      <c r="H89" s="1"/>
    </row>
    <row r="90" spans="2:8" x14ac:dyDescent="0.25">
      <c r="B90" s="2" t="s">
        <v>88</v>
      </c>
      <c r="C90" s="1"/>
      <c r="D90" s="1"/>
      <c r="E90" s="1"/>
      <c r="F90" s="1"/>
      <c r="G90" s="1"/>
      <c r="H90" s="1"/>
    </row>
    <row r="91" spans="2:8" x14ac:dyDescent="0.25">
      <c r="B91" s="2" t="s">
        <v>89</v>
      </c>
      <c r="C91" s="1"/>
      <c r="D91" s="1"/>
      <c r="E91" s="1"/>
      <c r="F91" s="1"/>
      <c r="G91" s="1"/>
      <c r="H91" s="1"/>
    </row>
    <row r="92" spans="2:8" x14ac:dyDescent="0.25">
      <c r="B92" s="2" t="s">
        <v>90</v>
      </c>
      <c r="C92" s="1"/>
      <c r="D92" s="1"/>
      <c r="E92" s="1"/>
      <c r="F92" s="1"/>
      <c r="G92" s="1"/>
      <c r="H92" s="1"/>
    </row>
    <row r="93" spans="2:8" x14ac:dyDescent="0.25">
      <c r="B93" s="2" t="s">
        <v>91</v>
      </c>
      <c r="C93" s="1"/>
      <c r="D93" s="1"/>
      <c r="E93" s="1"/>
      <c r="F93" s="1"/>
      <c r="G93" s="1"/>
      <c r="H93" s="1"/>
    </row>
    <row r="94" spans="2:8" x14ac:dyDescent="0.25">
      <c r="B94" s="2" t="s">
        <v>92</v>
      </c>
      <c r="C94" s="1"/>
      <c r="D94" s="1"/>
      <c r="E94" s="1"/>
      <c r="F94" s="1"/>
      <c r="G94" s="1"/>
      <c r="H94" s="1"/>
    </row>
    <row r="95" spans="2:8" x14ac:dyDescent="0.25">
      <c r="B95" s="2" t="s">
        <v>93</v>
      </c>
      <c r="C95" s="1"/>
      <c r="D95" s="1"/>
      <c r="E95" s="1"/>
      <c r="F95" s="1"/>
      <c r="G95" s="1"/>
      <c r="H95" s="1"/>
    </row>
    <row r="96" spans="2:8" x14ac:dyDescent="0.25">
      <c r="B96" s="2" t="s">
        <v>94</v>
      </c>
      <c r="C96" s="1"/>
      <c r="D96" s="1"/>
      <c r="E96" s="1"/>
      <c r="F96" s="1"/>
      <c r="G96" s="1"/>
      <c r="H96" s="1"/>
    </row>
    <row r="97" spans="2:8" x14ac:dyDescent="0.25">
      <c r="B97" s="2" t="s">
        <v>95</v>
      </c>
      <c r="C97" s="1"/>
      <c r="D97" s="1"/>
      <c r="E97" s="1"/>
      <c r="F97" s="1"/>
      <c r="G97" s="1"/>
      <c r="H97" s="1"/>
    </row>
    <row r="98" spans="2:8" x14ac:dyDescent="0.25">
      <c r="B98" s="2" t="s">
        <v>96</v>
      </c>
      <c r="C98" s="1"/>
      <c r="D98" s="1"/>
      <c r="E98" s="1"/>
      <c r="F98" s="1"/>
      <c r="G98" s="1"/>
      <c r="H98" s="1"/>
    </row>
    <row r="99" spans="2:8" x14ac:dyDescent="0.25">
      <c r="B99" s="2" t="s">
        <v>97</v>
      </c>
      <c r="C99" s="1"/>
      <c r="D99" s="1"/>
      <c r="E99" s="1"/>
      <c r="F99" s="1"/>
      <c r="G99" s="1"/>
      <c r="H99" s="1"/>
    </row>
    <row r="100" spans="2:8" x14ac:dyDescent="0.25">
      <c r="B100" s="2" t="s">
        <v>98</v>
      </c>
      <c r="C100" s="1"/>
      <c r="D100" s="1"/>
      <c r="E100" s="1"/>
      <c r="F100" s="1"/>
      <c r="G100" s="1"/>
      <c r="H100" s="1"/>
    </row>
    <row r="101" spans="2:8" x14ac:dyDescent="0.25">
      <c r="B101" s="2" t="s">
        <v>99</v>
      </c>
      <c r="C101" s="1"/>
      <c r="D101" s="1"/>
      <c r="E101" s="1"/>
      <c r="F101" s="1"/>
      <c r="G101" s="1"/>
      <c r="H101" s="1"/>
    </row>
    <row r="102" spans="2:8" x14ac:dyDescent="0.25">
      <c r="B102" s="2" t="s">
        <v>100</v>
      </c>
      <c r="C102" s="1"/>
      <c r="D102" s="1"/>
      <c r="E102" s="1"/>
      <c r="F102" s="1"/>
      <c r="G102" s="1"/>
      <c r="H102" s="1"/>
    </row>
    <row r="103" spans="2:8" x14ac:dyDescent="0.25">
      <c r="B103" s="2" t="s">
        <v>101</v>
      </c>
      <c r="C103" s="1"/>
      <c r="D103" s="1"/>
      <c r="E103" s="1"/>
      <c r="F103" s="1"/>
      <c r="G103" s="1"/>
      <c r="H103" s="1"/>
    </row>
    <row r="104" spans="2:8" x14ac:dyDescent="0.25">
      <c r="B104" s="2" t="s">
        <v>102</v>
      </c>
      <c r="C104" s="1"/>
      <c r="D104" s="1"/>
      <c r="E104" s="1"/>
      <c r="F104" s="1"/>
      <c r="G104" s="1"/>
      <c r="H104" s="1"/>
    </row>
    <row r="105" spans="2:8" x14ac:dyDescent="0.25">
      <c r="B105" s="2" t="s">
        <v>103</v>
      </c>
      <c r="C105" s="1"/>
      <c r="D105" s="1"/>
      <c r="E105" s="1"/>
      <c r="F105" s="1"/>
      <c r="G105" s="1"/>
      <c r="H105" s="1"/>
    </row>
    <row r="106" spans="2:8" x14ac:dyDescent="0.25">
      <c r="B106" s="2" t="s">
        <v>104</v>
      </c>
      <c r="C106" s="1"/>
      <c r="D106" s="1"/>
      <c r="E106" s="1"/>
      <c r="F106" s="1"/>
      <c r="G106" s="1"/>
      <c r="H106" s="1"/>
    </row>
    <row r="107" spans="2:8" x14ac:dyDescent="0.25">
      <c r="B107" s="2" t="s">
        <v>105</v>
      </c>
      <c r="C107" s="1"/>
      <c r="D107" s="1"/>
      <c r="E107" s="1"/>
      <c r="F107" s="1"/>
      <c r="G107" s="1"/>
      <c r="H107" s="1"/>
    </row>
    <row r="108" spans="2:8" x14ac:dyDescent="0.25">
      <c r="B108" s="2" t="s">
        <v>106</v>
      </c>
      <c r="C108" s="1"/>
      <c r="D108" s="1"/>
      <c r="E108" s="1"/>
      <c r="F108" s="1"/>
      <c r="G108" s="1"/>
      <c r="H108" s="1"/>
    </row>
    <row r="109" spans="2:8" x14ac:dyDescent="0.25">
      <c r="B109" s="2" t="s">
        <v>107</v>
      </c>
      <c r="C109" s="1"/>
      <c r="D109" s="1"/>
      <c r="E109" s="1"/>
      <c r="F109" s="1"/>
      <c r="G109" s="1"/>
      <c r="H109" s="1"/>
    </row>
    <row r="110" spans="2:8" x14ac:dyDescent="0.25">
      <c r="B110" s="2" t="s">
        <v>108</v>
      </c>
      <c r="C110" s="1"/>
      <c r="D110" s="1"/>
      <c r="E110" s="1"/>
      <c r="F110" s="1"/>
      <c r="G110" s="1"/>
      <c r="H110" s="1"/>
    </row>
    <row r="111" spans="2:8" x14ac:dyDescent="0.25">
      <c r="B111" s="2" t="s">
        <v>109</v>
      </c>
      <c r="C111" s="1"/>
      <c r="D111" s="1"/>
      <c r="E111" s="1"/>
      <c r="F111" s="1"/>
      <c r="G111" s="1"/>
      <c r="H111" s="1"/>
    </row>
    <row r="112" spans="2:8" x14ac:dyDescent="0.25">
      <c r="B112" s="2" t="s">
        <v>110</v>
      </c>
      <c r="C112" s="1"/>
      <c r="D112" s="1"/>
      <c r="E112" s="1"/>
      <c r="F112" s="1"/>
      <c r="G112" s="1"/>
      <c r="H112" s="1"/>
    </row>
    <row r="113" spans="2:8" x14ac:dyDescent="0.25">
      <c r="B113" s="2" t="s">
        <v>111</v>
      </c>
      <c r="C113" s="1"/>
      <c r="D113" s="1"/>
      <c r="E113" s="1"/>
      <c r="F113" s="1"/>
      <c r="G113" s="1"/>
      <c r="H113" s="1"/>
    </row>
    <row r="114" spans="2:8" x14ac:dyDescent="0.25">
      <c r="B114" s="2" t="s">
        <v>112</v>
      </c>
      <c r="C114" s="1"/>
      <c r="D114" s="1"/>
      <c r="E114" s="1"/>
      <c r="F114" s="1"/>
      <c r="G114" s="1"/>
      <c r="H114" s="1"/>
    </row>
    <row r="115" spans="2:8" x14ac:dyDescent="0.25">
      <c r="B115" s="2" t="s">
        <v>113</v>
      </c>
      <c r="C115" s="1"/>
      <c r="D115" s="1"/>
      <c r="E115" s="1"/>
      <c r="F115" s="1"/>
      <c r="G115" s="1"/>
      <c r="H115" s="1"/>
    </row>
    <row r="116" spans="2:8" x14ac:dyDescent="0.25">
      <c r="B116" s="2" t="s">
        <v>114</v>
      </c>
      <c r="C116" s="1"/>
      <c r="D116" s="1"/>
      <c r="E116" s="1"/>
      <c r="F116" s="1"/>
      <c r="G116" s="1"/>
      <c r="H116" s="1"/>
    </row>
    <row r="117" spans="2:8" x14ac:dyDescent="0.25">
      <c r="B117" s="2" t="s">
        <v>115</v>
      </c>
      <c r="C117" s="1"/>
      <c r="D117" s="1"/>
      <c r="E117" s="1"/>
      <c r="F117" s="1"/>
      <c r="G117" s="1"/>
      <c r="H117" s="1"/>
    </row>
    <row r="118" spans="2:8" x14ac:dyDescent="0.25">
      <c r="B118" s="2" t="s">
        <v>116</v>
      </c>
      <c r="C118" s="1"/>
      <c r="D118" s="1"/>
      <c r="E118" s="1"/>
      <c r="F118" s="1"/>
      <c r="G118" s="1"/>
      <c r="H118" s="1"/>
    </row>
    <row r="119" spans="2:8" x14ac:dyDescent="0.25">
      <c r="B119" s="2" t="s">
        <v>117</v>
      </c>
      <c r="C119" s="1"/>
      <c r="D119" s="1"/>
      <c r="E119" s="1"/>
      <c r="F119" s="1"/>
      <c r="G119" s="1"/>
      <c r="H119" s="1"/>
    </row>
    <row r="120" spans="2:8" x14ac:dyDescent="0.25">
      <c r="B120" s="2" t="s">
        <v>118</v>
      </c>
      <c r="C120" s="1"/>
      <c r="D120" s="1"/>
      <c r="E120" s="1"/>
      <c r="F120" s="1"/>
      <c r="G120" s="1"/>
      <c r="H120" s="1"/>
    </row>
    <row r="121" spans="2:8" x14ac:dyDescent="0.25">
      <c r="B121" s="2" t="s">
        <v>119</v>
      </c>
      <c r="C121" s="1"/>
      <c r="D121" s="1"/>
      <c r="E121" s="1"/>
      <c r="F121" s="1"/>
      <c r="G121" s="1"/>
      <c r="H121" s="1"/>
    </row>
    <row r="122" spans="2:8" x14ac:dyDescent="0.25">
      <c r="B122" s="2" t="s">
        <v>120</v>
      </c>
      <c r="C122" s="1"/>
      <c r="D122" s="1"/>
      <c r="E122" s="1"/>
      <c r="F122" s="1"/>
      <c r="G122" s="1"/>
      <c r="H122" s="1"/>
    </row>
    <row r="123" spans="2:8" x14ac:dyDescent="0.25">
      <c r="B123" s="2" t="s">
        <v>121</v>
      </c>
      <c r="C123" s="1"/>
      <c r="D123" s="1"/>
      <c r="E123" s="1"/>
      <c r="F123" s="1"/>
      <c r="G123" s="1"/>
      <c r="H123" s="1"/>
    </row>
    <row r="124" spans="2:8" x14ac:dyDescent="0.25">
      <c r="B124" s="2" t="s">
        <v>122</v>
      </c>
      <c r="C124" s="1"/>
      <c r="D124" s="1"/>
      <c r="E124" s="1"/>
      <c r="F124" s="1"/>
      <c r="G124" s="1"/>
      <c r="H124" s="1"/>
    </row>
    <row r="125" spans="2:8" x14ac:dyDescent="0.25">
      <c r="B125" s="2" t="s">
        <v>123</v>
      </c>
      <c r="C125" s="1"/>
      <c r="D125" s="1"/>
      <c r="E125" s="1"/>
      <c r="F125" s="1"/>
      <c r="G125" s="1"/>
      <c r="H125" s="1"/>
    </row>
    <row r="126" spans="2:8" x14ac:dyDescent="0.25">
      <c r="B126" s="2" t="s">
        <v>124</v>
      </c>
      <c r="C126" s="1"/>
      <c r="D126" s="1"/>
      <c r="E126" s="1"/>
      <c r="F126" s="1"/>
      <c r="G126" s="1"/>
      <c r="H126" s="1"/>
    </row>
    <row r="127" spans="2:8" x14ac:dyDescent="0.25">
      <c r="B127" s="2" t="s">
        <v>125</v>
      </c>
      <c r="C127" s="1"/>
      <c r="D127" s="1"/>
      <c r="E127" s="1"/>
      <c r="F127" s="1"/>
      <c r="G127" s="1"/>
      <c r="H127" s="1"/>
    </row>
    <row r="128" spans="2:8" x14ac:dyDescent="0.25">
      <c r="B128" s="2" t="s">
        <v>126</v>
      </c>
      <c r="C128" s="1"/>
      <c r="D128" s="1"/>
      <c r="E128" s="1"/>
      <c r="F128" s="1"/>
      <c r="G128" s="1"/>
      <c r="H128" s="1"/>
    </row>
    <row r="129" spans="2:8" x14ac:dyDescent="0.25">
      <c r="B129" s="2" t="s">
        <v>127</v>
      </c>
      <c r="C129" s="1"/>
      <c r="D129" s="1"/>
      <c r="E129" s="1"/>
      <c r="F129" s="1"/>
      <c r="G129" s="1"/>
      <c r="H129" s="1"/>
    </row>
    <row r="130" spans="2:8" x14ac:dyDescent="0.25">
      <c r="B130" s="2" t="s">
        <v>128</v>
      </c>
      <c r="C130" s="1"/>
      <c r="D130" s="1"/>
      <c r="E130" s="1"/>
      <c r="F130" s="1"/>
      <c r="G130" s="1"/>
      <c r="H130" s="1"/>
    </row>
    <row r="131" spans="2:8" x14ac:dyDescent="0.25">
      <c r="B131" s="2" t="s">
        <v>129</v>
      </c>
      <c r="C131" s="1"/>
      <c r="D131" s="1"/>
      <c r="E131" s="1"/>
      <c r="F131" s="1"/>
      <c r="G131" s="1"/>
      <c r="H131" s="1"/>
    </row>
    <row r="132" spans="2:8" x14ac:dyDescent="0.25">
      <c r="B132" s="2" t="s">
        <v>130</v>
      </c>
      <c r="C132" s="1"/>
      <c r="D132" s="1"/>
      <c r="E132" s="1"/>
      <c r="F132" s="1"/>
      <c r="G132" s="1"/>
      <c r="H132" s="1"/>
    </row>
    <row r="133" spans="2:8" x14ac:dyDescent="0.25">
      <c r="B133" s="2" t="s">
        <v>131</v>
      </c>
      <c r="C133" s="1"/>
      <c r="D133" s="1"/>
      <c r="E133" s="1"/>
      <c r="F133" s="1"/>
      <c r="G133" s="1"/>
      <c r="H133" s="1"/>
    </row>
    <row r="134" spans="2:8" x14ac:dyDescent="0.25">
      <c r="B134" s="2" t="s">
        <v>132</v>
      </c>
      <c r="C134" s="1"/>
      <c r="D134" s="1"/>
      <c r="E134" s="1"/>
      <c r="F134" s="1"/>
      <c r="G134" s="1"/>
      <c r="H134" s="1"/>
    </row>
    <row r="135" spans="2:8" x14ac:dyDescent="0.25">
      <c r="B135" s="2" t="s">
        <v>133</v>
      </c>
      <c r="C135" s="1"/>
      <c r="D135" s="1"/>
      <c r="E135" s="1"/>
      <c r="F135" s="1"/>
      <c r="G135" s="1"/>
      <c r="H135" s="1"/>
    </row>
    <row r="136" spans="2:8" x14ac:dyDescent="0.25">
      <c r="B136" s="2" t="s">
        <v>134</v>
      </c>
      <c r="C136" s="1"/>
      <c r="D136" s="1"/>
      <c r="E136" s="1"/>
      <c r="F136" s="1"/>
      <c r="G136" s="1"/>
      <c r="H136" s="1"/>
    </row>
    <row r="137" spans="2:8" x14ac:dyDescent="0.25">
      <c r="B137" s="2" t="s">
        <v>135</v>
      </c>
      <c r="C137" s="1"/>
      <c r="D137" s="1"/>
      <c r="E137" s="1"/>
      <c r="F137" s="1"/>
      <c r="G137" s="1"/>
      <c r="H137" s="1"/>
    </row>
    <row r="138" spans="2:8" x14ac:dyDescent="0.25">
      <c r="B138" s="2" t="s">
        <v>136</v>
      </c>
      <c r="C138" s="1"/>
      <c r="D138" s="1"/>
      <c r="E138" s="1"/>
      <c r="F138" s="1"/>
      <c r="G138" s="1"/>
      <c r="H138" s="1"/>
    </row>
    <row r="139" spans="2:8" x14ac:dyDescent="0.25">
      <c r="B139" s="2" t="s">
        <v>137</v>
      </c>
      <c r="C139" s="1"/>
      <c r="D139" s="1"/>
      <c r="E139" s="1"/>
      <c r="F139" s="1"/>
      <c r="G139" s="1"/>
      <c r="H139" s="1"/>
    </row>
    <row r="140" spans="2:8" x14ac:dyDescent="0.25">
      <c r="B140" s="2" t="s">
        <v>138</v>
      </c>
      <c r="C140" s="1"/>
      <c r="D140" s="1"/>
      <c r="E140" s="1"/>
      <c r="F140" s="1"/>
      <c r="G140" s="1"/>
      <c r="H140" s="1"/>
    </row>
    <row r="141" spans="2:8" x14ac:dyDescent="0.25">
      <c r="B141" s="2" t="s">
        <v>139</v>
      </c>
      <c r="C141" s="1"/>
      <c r="D141" s="1"/>
      <c r="E141" s="1"/>
      <c r="F141" s="1"/>
      <c r="G141" s="1"/>
      <c r="H141" s="1"/>
    </row>
    <row r="142" spans="2:8" x14ac:dyDescent="0.25">
      <c r="B142" s="2" t="s">
        <v>140</v>
      </c>
      <c r="C142" s="1"/>
      <c r="D142" s="1"/>
      <c r="E142" s="1"/>
      <c r="F142" s="1"/>
      <c r="G142" s="1"/>
      <c r="H142" s="1"/>
    </row>
    <row r="143" spans="2:8" x14ac:dyDescent="0.25">
      <c r="B143" s="2" t="s">
        <v>141</v>
      </c>
      <c r="C143" s="1"/>
      <c r="D143" s="1"/>
      <c r="E143" s="1"/>
      <c r="F143" s="1"/>
      <c r="G143" s="1"/>
      <c r="H143" s="1"/>
    </row>
    <row r="144" spans="2:8" x14ac:dyDescent="0.25">
      <c r="B144" s="2" t="s">
        <v>142</v>
      </c>
      <c r="C144" s="1"/>
      <c r="D144" s="1"/>
      <c r="E144" s="1"/>
      <c r="F144" s="1"/>
      <c r="G144" s="1"/>
      <c r="H144" s="1"/>
    </row>
    <row r="145" spans="2:8" x14ac:dyDescent="0.25">
      <c r="B145" s="2" t="s">
        <v>143</v>
      </c>
      <c r="C145" s="1"/>
      <c r="D145" s="1"/>
      <c r="E145" s="1"/>
      <c r="F145" s="1"/>
      <c r="G145" s="1"/>
      <c r="H145" s="1"/>
    </row>
    <row r="146" spans="2:8" x14ac:dyDescent="0.25">
      <c r="B146" s="2" t="s">
        <v>144</v>
      </c>
      <c r="C146" s="1"/>
      <c r="D146" s="1"/>
      <c r="E146" s="1"/>
      <c r="F146" s="1"/>
      <c r="G146" s="1"/>
      <c r="H146" s="1"/>
    </row>
    <row r="147" spans="2:8" x14ac:dyDescent="0.25">
      <c r="B147" s="2" t="s">
        <v>145</v>
      </c>
      <c r="C147" s="1"/>
      <c r="D147" s="1"/>
      <c r="E147" s="1"/>
      <c r="F147" s="1"/>
      <c r="G147" s="1"/>
      <c r="H147" s="1"/>
    </row>
    <row r="148" spans="2:8" x14ac:dyDescent="0.25">
      <c r="B148" s="3" t="s">
        <v>146</v>
      </c>
      <c r="C148" s="1"/>
      <c r="D148" s="1"/>
      <c r="E148" s="1"/>
      <c r="F148" s="1"/>
      <c r="G148" s="1"/>
      <c r="H148" s="1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49"/>
  <sheetViews>
    <sheetView tabSelected="1" view="pageBreakPreview" topLeftCell="E1" zoomScaleSheetLayoutView="100" workbookViewId="0">
      <selection activeCell="P5" sqref="P5"/>
    </sheetView>
  </sheetViews>
  <sheetFormatPr defaultRowHeight="15" x14ac:dyDescent="0.25"/>
  <cols>
    <col min="1" max="3" width="9.140625" style="13"/>
    <col min="4" max="5" width="10.42578125" style="14" customWidth="1"/>
    <col min="6" max="6" width="10.28515625" style="15" customWidth="1"/>
    <col min="7" max="7" width="10.28515625" style="16" customWidth="1"/>
    <col min="8" max="8" width="11.42578125" style="15" customWidth="1"/>
    <col min="9" max="9" width="10.5703125" style="16" customWidth="1"/>
    <col min="10" max="10" width="12.140625" style="19" customWidth="1"/>
    <col min="11" max="11" width="10.140625" style="16" customWidth="1"/>
    <col min="12" max="12" width="13.5703125" style="22" customWidth="1"/>
    <col min="13" max="13" width="11.42578125" style="16" customWidth="1"/>
    <col min="14" max="14" width="13.85546875" style="26" customWidth="1"/>
    <col min="15" max="15" width="13.5703125" style="16" customWidth="1"/>
    <col min="16" max="16" width="12.28515625" style="19" customWidth="1"/>
    <col min="17" max="17" width="10.85546875" style="16" customWidth="1"/>
    <col min="18" max="18" width="19.140625" style="13" customWidth="1"/>
    <col min="19" max="16384" width="9.140625" style="13"/>
  </cols>
  <sheetData>
    <row r="1" spans="2:18" x14ac:dyDescent="0.25">
      <c r="B1" s="37" t="s">
        <v>148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5"/>
      <c r="O1" s="23"/>
      <c r="P1" s="29"/>
      <c r="Q1" s="24"/>
    </row>
    <row r="2" spans="2:18" x14ac:dyDescent="0.25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25"/>
      <c r="O2" s="23"/>
      <c r="P2" s="29"/>
      <c r="Q2" s="24"/>
    </row>
    <row r="3" spans="2:18" x14ac:dyDescent="0.25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25"/>
      <c r="O3" s="23"/>
      <c r="P3" s="29"/>
      <c r="Q3" s="24"/>
      <c r="R3" s="9"/>
    </row>
    <row r="4" spans="2:18" x14ac:dyDescent="0.25">
      <c r="B4" s="8" t="s">
        <v>0</v>
      </c>
      <c r="C4" s="31">
        <v>4</v>
      </c>
      <c r="D4" s="7">
        <v>10</v>
      </c>
      <c r="E4" s="6" t="s">
        <v>147</v>
      </c>
      <c r="F4" s="7">
        <v>11</v>
      </c>
      <c r="G4" s="6" t="s">
        <v>147</v>
      </c>
      <c r="H4" s="20">
        <v>12</v>
      </c>
      <c r="I4" s="11" t="s">
        <v>147</v>
      </c>
      <c r="J4" s="12">
        <v>1</v>
      </c>
      <c r="K4" s="11" t="s">
        <v>147</v>
      </c>
      <c r="L4" s="12">
        <v>2</v>
      </c>
      <c r="M4" s="21" t="s">
        <v>147</v>
      </c>
      <c r="N4" s="5">
        <v>3</v>
      </c>
      <c r="O4" s="21" t="s">
        <v>147</v>
      </c>
      <c r="P4" s="12">
        <v>4</v>
      </c>
      <c r="Q4" s="21" t="s">
        <v>147</v>
      </c>
      <c r="R4" s="10"/>
    </row>
    <row r="5" spans="2:18" x14ac:dyDescent="0.25">
      <c r="B5" s="8" t="s">
        <v>2</v>
      </c>
      <c r="C5" s="31">
        <v>20.870999999999999</v>
      </c>
      <c r="D5" s="18">
        <v>21.210999999999999</v>
      </c>
      <c r="E5" s="28">
        <f>D5-C5</f>
        <v>0.33999999999999986</v>
      </c>
      <c r="F5" s="18">
        <v>22.021999999999998</v>
      </c>
      <c r="G5" s="28">
        <f>F5-D5</f>
        <v>0.81099999999999994</v>
      </c>
      <c r="H5" s="18">
        <v>22.867999999999999</v>
      </c>
      <c r="I5" s="28">
        <f>H5-F5</f>
        <v>0.84600000000000009</v>
      </c>
      <c r="J5" s="18">
        <v>24.468</v>
      </c>
      <c r="K5" s="28">
        <f>J5-H5</f>
        <v>1.6000000000000014</v>
      </c>
      <c r="L5" s="18">
        <v>25.86</v>
      </c>
      <c r="M5" s="28">
        <f>L5-J5</f>
        <v>1.3919999999999995</v>
      </c>
      <c r="N5" s="18">
        <v>26.86</v>
      </c>
      <c r="O5" s="28">
        <f>N5-L5</f>
        <v>1</v>
      </c>
      <c r="P5" s="18">
        <v>27.035</v>
      </c>
      <c r="Q5" s="28">
        <f>P5-N5</f>
        <v>0.17500000000000071</v>
      </c>
      <c r="R5" s="9"/>
    </row>
    <row r="6" spans="2:18" x14ac:dyDescent="0.25">
      <c r="B6" s="8" t="s">
        <v>3</v>
      </c>
      <c r="C6" s="31">
        <v>25.536999999999999</v>
      </c>
      <c r="D6" s="18">
        <v>25.536999999999999</v>
      </c>
      <c r="E6" s="28">
        <f t="shared" ref="E6:E69" si="0">D6-C6</f>
        <v>0</v>
      </c>
      <c r="F6" s="17">
        <v>26.352</v>
      </c>
      <c r="G6" s="28">
        <f t="shared" ref="G6:G69" si="1">F6-D6</f>
        <v>0.81500000000000128</v>
      </c>
      <c r="H6" s="18">
        <v>27.058</v>
      </c>
      <c r="I6" s="28">
        <f t="shared" ref="I6:I69" si="2">H6-F6</f>
        <v>0.70599999999999952</v>
      </c>
      <c r="J6" s="18">
        <v>28.234000000000002</v>
      </c>
      <c r="K6" s="28">
        <f t="shared" ref="K6:K69" si="3">J6-H6</f>
        <v>1.1760000000000019</v>
      </c>
      <c r="L6" s="18">
        <v>29.215</v>
      </c>
      <c r="M6" s="28">
        <f t="shared" ref="M6:M69" si="4">L6-J6</f>
        <v>0.9809999999999981</v>
      </c>
      <c r="N6" s="27">
        <v>29.754000000000001</v>
      </c>
      <c r="O6" s="28">
        <f t="shared" ref="O6:O69" si="5">N6-L6</f>
        <v>0.53900000000000148</v>
      </c>
      <c r="P6" s="18">
        <v>29.754000000000001</v>
      </c>
      <c r="Q6" s="28">
        <f t="shared" ref="Q6:Q69" si="6">P6-N6</f>
        <v>0</v>
      </c>
      <c r="R6" s="9"/>
    </row>
    <row r="7" spans="2:18" x14ac:dyDescent="0.25">
      <c r="B7" s="8" t="s">
        <v>4</v>
      </c>
      <c r="C7" s="31">
        <v>27.488</v>
      </c>
      <c r="D7" s="18">
        <v>28.262</v>
      </c>
      <c r="E7" s="28">
        <f t="shared" si="0"/>
        <v>0.77400000000000091</v>
      </c>
      <c r="F7" s="17">
        <v>29.422000000000001</v>
      </c>
      <c r="G7" s="28">
        <f t="shared" si="1"/>
        <v>1.1600000000000001</v>
      </c>
      <c r="H7" s="18">
        <v>30.483000000000001</v>
      </c>
      <c r="I7" s="28">
        <f t="shared" si="2"/>
        <v>1.0609999999999999</v>
      </c>
      <c r="J7" s="18">
        <v>32.430999999999997</v>
      </c>
      <c r="K7" s="28">
        <f t="shared" si="3"/>
        <v>1.9479999999999968</v>
      </c>
      <c r="L7" s="18">
        <v>34.343000000000004</v>
      </c>
      <c r="M7" s="28">
        <f t="shared" si="4"/>
        <v>1.9120000000000061</v>
      </c>
      <c r="N7" s="27">
        <v>35.549999999999997</v>
      </c>
      <c r="O7" s="28">
        <f t="shared" si="5"/>
        <v>1.2069999999999936</v>
      </c>
      <c r="P7" s="18">
        <v>35.549999999999997</v>
      </c>
      <c r="Q7" s="28">
        <f t="shared" si="6"/>
        <v>0</v>
      </c>
      <c r="R7" s="9"/>
    </row>
    <row r="8" spans="2:18" x14ac:dyDescent="0.25">
      <c r="B8" s="8" t="s">
        <v>5</v>
      </c>
      <c r="C8" s="31">
        <v>21.507000000000001</v>
      </c>
      <c r="D8" s="18">
        <v>21.774000000000001</v>
      </c>
      <c r="E8" s="28">
        <f t="shared" si="0"/>
        <v>0.26699999999999946</v>
      </c>
      <c r="F8" s="17">
        <v>22.280999999999999</v>
      </c>
      <c r="G8" s="28">
        <f t="shared" si="1"/>
        <v>0.5069999999999979</v>
      </c>
      <c r="H8" s="18">
        <v>22.827999999999999</v>
      </c>
      <c r="I8" s="28">
        <f t="shared" si="2"/>
        <v>0.5470000000000006</v>
      </c>
      <c r="J8" s="18">
        <v>23.887</v>
      </c>
      <c r="K8" s="28">
        <f t="shared" si="3"/>
        <v>1.0590000000000011</v>
      </c>
      <c r="L8" s="18">
        <v>24.803999999999998</v>
      </c>
      <c r="M8" s="28">
        <f t="shared" si="4"/>
        <v>0.91699999999999804</v>
      </c>
      <c r="N8" s="27">
        <v>25.321000000000002</v>
      </c>
      <c r="O8" s="28">
        <f t="shared" si="5"/>
        <v>0.51700000000000301</v>
      </c>
      <c r="P8" s="18">
        <v>25.428999999999998</v>
      </c>
      <c r="Q8" s="28">
        <f t="shared" si="6"/>
        <v>0.10799999999999699</v>
      </c>
      <c r="R8" s="9"/>
    </row>
    <row r="9" spans="2:18" x14ac:dyDescent="0.25">
      <c r="B9" s="8" t="s">
        <v>6</v>
      </c>
      <c r="C9" s="31">
        <v>24.58</v>
      </c>
      <c r="D9" s="18">
        <v>25.103999999999999</v>
      </c>
      <c r="E9" s="28">
        <f t="shared" si="0"/>
        <v>0.52400000000000091</v>
      </c>
      <c r="F9" s="17">
        <v>25.873999999999999</v>
      </c>
      <c r="G9" s="28">
        <f t="shared" si="1"/>
        <v>0.76999999999999957</v>
      </c>
      <c r="H9" s="18">
        <v>26.524000000000001</v>
      </c>
      <c r="I9" s="28">
        <f t="shared" si="2"/>
        <v>0.65000000000000213</v>
      </c>
      <c r="J9" s="18">
        <v>27.751000000000001</v>
      </c>
      <c r="K9" s="28">
        <f t="shared" si="3"/>
        <v>1.2270000000000003</v>
      </c>
      <c r="L9" s="18">
        <v>28.962</v>
      </c>
      <c r="M9" s="28">
        <f t="shared" si="4"/>
        <v>1.2109999999999985</v>
      </c>
      <c r="N9" s="27">
        <v>29.786000000000001</v>
      </c>
      <c r="O9" s="28">
        <f t="shared" si="5"/>
        <v>0.82400000000000162</v>
      </c>
      <c r="P9" s="18">
        <v>30.103999999999999</v>
      </c>
      <c r="Q9" s="28">
        <f t="shared" si="6"/>
        <v>0.31799999999999784</v>
      </c>
      <c r="R9" s="9"/>
    </row>
    <row r="10" spans="2:18" x14ac:dyDescent="0.25">
      <c r="B10" s="8" t="s">
        <v>7</v>
      </c>
      <c r="C10" s="31">
        <v>13.736000000000001</v>
      </c>
      <c r="D10" s="18">
        <v>13.736000000000001</v>
      </c>
      <c r="E10" s="28">
        <f t="shared" si="0"/>
        <v>0</v>
      </c>
      <c r="F10" s="17">
        <v>13.736000000000001</v>
      </c>
      <c r="G10" s="28">
        <f t="shared" si="1"/>
        <v>0</v>
      </c>
      <c r="H10" s="18">
        <v>13.736000000000001</v>
      </c>
      <c r="I10" s="28">
        <f t="shared" si="2"/>
        <v>0</v>
      </c>
      <c r="J10" s="18">
        <v>13.736000000000001</v>
      </c>
      <c r="K10" s="28">
        <f t="shared" si="3"/>
        <v>0</v>
      </c>
      <c r="L10" s="18">
        <v>13.736000000000001</v>
      </c>
      <c r="M10" s="28">
        <f t="shared" si="4"/>
        <v>0</v>
      </c>
      <c r="N10" s="27">
        <v>13.736000000000001</v>
      </c>
      <c r="O10" s="28">
        <f t="shared" si="5"/>
        <v>0</v>
      </c>
      <c r="P10" s="18">
        <v>13.736000000000001</v>
      </c>
      <c r="Q10" s="28">
        <f t="shared" si="6"/>
        <v>0</v>
      </c>
      <c r="R10" s="9"/>
    </row>
    <row r="11" spans="2:18" x14ac:dyDescent="0.25">
      <c r="B11" s="8" t="s">
        <v>8</v>
      </c>
      <c r="C11" s="31">
        <v>48.728000000000002</v>
      </c>
      <c r="D11" s="18">
        <v>49.692999999999998</v>
      </c>
      <c r="E11" s="28">
        <f t="shared" si="0"/>
        <v>0.96499999999999631</v>
      </c>
      <c r="F11" s="17">
        <v>51.289000000000001</v>
      </c>
      <c r="G11" s="28">
        <f t="shared" si="1"/>
        <v>1.5960000000000036</v>
      </c>
      <c r="H11" s="18">
        <v>52.677999999999997</v>
      </c>
      <c r="I11" s="28">
        <f t="shared" si="2"/>
        <v>1.3889999999999958</v>
      </c>
      <c r="J11" s="18">
        <v>55.155000000000001</v>
      </c>
      <c r="K11" s="28">
        <f t="shared" si="3"/>
        <v>2.4770000000000039</v>
      </c>
      <c r="L11" s="18">
        <v>57.634</v>
      </c>
      <c r="M11" s="28">
        <f t="shared" si="4"/>
        <v>2.4789999999999992</v>
      </c>
      <c r="N11" s="27">
        <v>59.082999999999998</v>
      </c>
      <c r="O11" s="28">
        <f t="shared" si="5"/>
        <v>1.4489999999999981</v>
      </c>
      <c r="P11" s="18">
        <v>59.895000000000003</v>
      </c>
      <c r="Q11" s="28">
        <f t="shared" si="6"/>
        <v>0.81200000000000472</v>
      </c>
      <c r="R11" s="9"/>
    </row>
    <row r="12" spans="2:18" x14ac:dyDescent="0.25">
      <c r="B12" s="8" t="s">
        <v>9</v>
      </c>
      <c r="C12" s="31">
        <v>8.8659999999999997</v>
      </c>
      <c r="D12" s="18">
        <v>8.8659999999999997</v>
      </c>
      <c r="E12" s="28">
        <f t="shared" si="0"/>
        <v>0</v>
      </c>
      <c r="F12" s="17">
        <v>8.8659999999999997</v>
      </c>
      <c r="G12" s="28">
        <f t="shared" si="1"/>
        <v>0</v>
      </c>
      <c r="H12" s="18">
        <v>8.8659999999999997</v>
      </c>
      <c r="I12" s="28">
        <f t="shared" si="2"/>
        <v>0</v>
      </c>
      <c r="J12" s="18">
        <v>8.8659999999999997</v>
      </c>
      <c r="K12" s="28">
        <f t="shared" si="3"/>
        <v>0</v>
      </c>
      <c r="L12" s="18">
        <v>8.8659999999999997</v>
      </c>
      <c r="M12" s="28">
        <f t="shared" si="4"/>
        <v>0</v>
      </c>
      <c r="N12" s="27">
        <v>8.8659999999999997</v>
      </c>
      <c r="O12" s="28">
        <f t="shared" si="5"/>
        <v>0</v>
      </c>
      <c r="P12" s="18">
        <v>8.8659999999999997</v>
      </c>
      <c r="Q12" s="28">
        <f t="shared" si="6"/>
        <v>0</v>
      </c>
      <c r="R12" s="9"/>
    </row>
    <row r="13" spans="2:18" x14ac:dyDescent="0.25">
      <c r="B13" s="8" t="s">
        <v>10</v>
      </c>
      <c r="C13" s="31">
        <v>37.976999999999997</v>
      </c>
      <c r="D13" s="18">
        <v>37.976999999999997</v>
      </c>
      <c r="E13" s="28">
        <f t="shared" si="0"/>
        <v>0</v>
      </c>
      <c r="F13" s="17">
        <v>37.976999999999997</v>
      </c>
      <c r="G13" s="28">
        <f t="shared" si="1"/>
        <v>0</v>
      </c>
      <c r="H13" s="18">
        <v>38.381</v>
      </c>
      <c r="I13" s="28">
        <f t="shared" si="2"/>
        <v>0.40400000000000347</v>
      </c>
      <c r="J13" s="18">
        <v>40.737000000000002</v>
      </c>
      <c r="K13" s="28">
        <f t="shared" si="3"/>
        <v>2.3560000000000016</v>
      </c>
      <c r="L13" s="18">
        <v>43.26</v>
      </c>
      <c r="M13" s="28">
        <f t="shared" si="4"/>
        <v>2.5229999999999961</v>
      </c>
      <c r="N13" s="27">
        <v>44.793999999999997</v>
      </c>
      <c r="O13" s="28">
        <f t="shared" si="5"/>
        <v>1.5339999999999989</v>
      </c>
      <c r="P13" s="18" t="s">
        <v>149</v>
      </c>
      <c r="Q13" s="28"/>
      <c r="R13" s="9"/>
    </row>
    <row r="14" spans="2:18" x14ac:dyDescent="0.25">
      <c r="B14" s="8" t="s">
        <v>11</v>
      </c>
      <c r="C14" s="31">
        <v>30.190999999999999</v>
      </c>
      <c r="D14" s="18">
        <v>30.190999999999999</v>
      </c>
      <c r="E14" s="28">
        <f t="shared" si="0"/>
        <v>0</v>
      </c>
      <c r="F14" s="17">
        <v>30.190999999999999</v>
      </c>
      <c r="G14" s="28">
        <f t="shared" si="1"/>
        <v>0</v>
      </c>
      <c r="H14" s="18">
        <v>30.286999999999999</v>
      </c>
      <c r="I14" s="28">
        <f t="shared" si="2"/>
        <v>9.6000000000000085E-2</v>
      </c>
      <c r="J14" s="18">
        <v>32.027999999999999</v>
      </c>
      <c r="K14" s="28">
        <f t="shared" si="3"/>
        <v>1.7409999999999997</v>
      </c>
      <c r="L14" s="18">
        <v>33.375</v>
      </c>
      <c r="M14" s="28">
        <f t="shared" si="4"/>
        <v>1.3470000000000013</v>
      </c>
      <c r="N14" s="27">
        <v>33.69</v>
      </c>
      <c r="O14" s="28">
        <f t="shared" si="5"/>
        <v>0.31499999999999773</v>
      </c>
      <c r="P14" s="18">
        <v>33.69</v>
      </c>
      <c r="Q14" s="28">
        <f t="shared" si="6"/>
        <v>0</v>
      </c>
      <c r="R14" s="9"/>
    </row>
    <row r="15" spans="2:18" x14ac:dyDescent="0.25">
      <c r="B15" s="8" t="s">
        <v>12</v>
      </c>
      <c r="C15" s="31">
        <v>13.848000000000001</v>
      </c>
      <c r="D15" s="18">
        <v>13.848000000000001</v>
      </c>
      <c r="E15" s="28">
        <f t="shared" si="0"/>
        <v>0</v>
      </c>
      <c r="F15" s="17">
        <v>13.848000000000001</v>
      </c>
      <c r="G15" s="28">
        <f t="shared" si="1"/>
        <v>0</v>
      </c>
      <c r="H15" s="18">
        <v>13.848000000000001</v>
      </c>
      <c r="I15" s="28">
        <f t="shared" si="2"/>
        <v>0</v>
      </c>
      <c r="J15" s="18">
        <v>13.848000000000001</v>
      </c>
      <c r="K15" s="28">
        <f t="shared" si="3"/>
        <v>0</v>
      </c>
      <c r="L15" s="18">
        <v>13.849</v>
      </c>
      <c r="M15" s="28">
        <f t="shared" si="4"/>
        <v>9.9999999999944578E-4</v>
      </c>
      <c r="N15" s="27">
        <v>13.849</v>
      </c>
      <c r="O15" s="28">
        <f t="shared" si="5"/>
        <v>0</v>
      </c>
      <c r="P15" s="18">
        <v>13.849</v>
      </c>
      <c r="Q15" s="28">
        <f t="shared" si="6"/>
        <v>0</v>
      </c>
      <c r="R15" s="9"/>
    </row>
    <row r="16" spans="2:18" x14ac:dyDescent="0.25">
      <c r="B16" s="8" t="s">
        <v>13</v>
      </c>
      <c r="C16" s="31">
        <v>15.103</v>
      </c>
      <c r="D16" s="18">
        <v>15.103</v>
      </c>
      <c r="E16" s="28">
        <f t="shared" si="0"/>
        <v>0</v>
      </c>
      <c r="F16" s="17">
        <v>15.103</v>
      </c>
      <c r="G16" s="28">
        <f t="shared" si="1"/>
        <v>0</v>
      </c>
      <c r="H16" s="18">
        <v>15.103</v>
      </c>
      <c r="I16" s="28">
        <f t="shared" si="2"/>
        <v>0</v>
      </c>
      <c r="J16" s="18">
        <v>15.103</v>
      </c>
      <c r="K16" s="28">
        <f t="shared" si="3"/>
        <v>0</v>
      </c>
      <c r="L16" s="18">
        <v>15.103</v>
      </c>
      <c r="M16" s="28">
        <f t="shared" si="4"/>
        <v>0</v>
      </c>
      <c r="N16" s="27">
        <v>15.103</v>
      </c>
      <c r="O16" s="28">
        <f t="shared" si="5"/>
        <v>0</v>
      </c>
      <c r="P16" s="18">
        <v>15.103</v>
      </c>
      <c r="Q16" s="28">
        <f t="shared" si="6"/>
        <v>0</v>
      </c>
      <c r="R16" s="9"/>
    </row>
    <row r="17" spans="2:18" x14ac:dyDescent="0.25">
      <c r="B17" s="8" t="s">
        <v>14</v>
      </c>
      <c r="C17" s="31">
        <v>17.507999999999999</v>
      </c>
      <c r="D17" s="18">
        <v>17.774999999999999</v>
      </c>
      <c r="E17" s="28">
        <f t="shared" si="0"/>
        <v>0.26699999999999946</v>
      </c>
      <c r="F17" s="17">
        <v>18.276</v>
      </c>
      <c r="G17" s="28">
        <f t="shared" si="1"/>
        <v>0.50100000000000122</v>
      </c>
      <c r="H17" s="18">
        <v>18.709</v>
      </c>
      <c r="I17" s="28">
        <f t="shared" si="2"/>
        <v>0.43299999999999983</v>
      </c>
      <c r="J17" s="18">
        <v>19.488</v>
      </c>
      <c r="K17" s="28">
        <f t="shared" si="3"/>
        <v>0.77899999999999991</v>
      </c>
      <c r="L17" s="18">
        <v>20.222999999999999</v>
      </c>
      <c r="M17" s="28">
        <f t="shared" si="4"/>
        <v>0.73499999999999943</v>
      </c>
      <c r="N17" s="27">
        <v>20.707000000000001</v>
      </c>
      <c r="O17" s="28">
        <f t="shared" si="5"/>
        <v>0.48400000000000176</v>
      </c>
      <c r="P17" s="18">
        <v>20.773</v>
      </c>
      <c r="Q17" s="28">
        <f t="shared" si="6"/>
        <v>6.5999999999998948E-2</v>
      </c>
      <c r="R17" s="9"/>
    </row>
    <row r="18" spans="2:18" x14ac:dyDescent="0.25">
      <c r="B18" s="8" t="s">
        <v>15</v>
      </c>
      <c r="C18" s="31">
        <v>16.498000000000001</v>
      </c>
      <c r="D18" s="18">
        <v>16.923999999999999</v>
      </c>
      <c r="E18" s="28">
        <f t="shared" si="0"/>
        <v>0.42599999999999838</v>
      </c>
      <c r="F18" s="17">
        <v>17.550999999999998</v>
      </c>
      <c r="G18" s="28">
        <f t="shared" si="1"/>
        <v>0.62699999999999889</v>
      </c>
      <c r="H18" s="18">
        <v>18.087</v>
      </c>
      <c r="I18" s="28">
        <f t="shared" si="2"/>
        <v>0.53600000000000136</v>
      </c>
      <c r="J18" s="18">
        <v>19.036000000000001</v>
      </c>
      <c r="K18" s="28">
        <f t="shared" si="3"/>
        <v>0.94900000000000162</v>
      </c>
      <c r="L18" s="18">
        <v>19.920999999999999</v>
      </c>
      <c r="M18" s="28">
        <f t="shared" si="4"/>
        <v>0.88499999999999801</v>
      </c>
      <c r="N18" s="27">
        <v>20.547999999999998</v>
      </c>
      <c r="O18" s="28">
        <f t="shared" si="5"/>
        <v>0.62699999999999889</v>
      </c>
      <c r="P18" s="18">
        <v>20.742000000000001</v>
      </c>
      <c r="Q18" s="28">
        <f t="shared" si="6"/>
        <v>0.19400000000000261</v>
      </c>
      <c r="R18" s="9"/>
    </row>
    <row r="19" spans="2:18" x14ac:dyDescent="0.25">
      <c r="B19" s="8" t="s">
        <v>16</v>
      </c>
      <c r="C19" s="31">
        <v>31.785</v>
      </c>
      <c r="D19" s="18">
        <v>32.36</v>
      </c>
      <c r="E19" s="28">
        <f t="shared" si="0"/>
        <v>0.57499999999999929</v>
      </c>
      <c r="F19" s="17">
        <v>33.222000000000001</v>
      </c>
      <c r="G19" s="28">
        <f t="shared" si="1"/>
        <v>0.86200000000000188</v>
      </c>
      <c r="H19" s="18">
        <v>33.984000000000002</v>
      </c>
      <c r="I19" s="28">
        <f t="shared" si="2"/>
        <v>0.76200000000000045</v>
      </c>
      <c r="J19" s="18">
        <v>35.356999999999999</v>
      </c>
      <c r="K19" s="28">
        <f t="shared" si="3"/>
        <v>1.3729999999999976</v>
      </c>
      <c r="L19" s="18">
        <v>36.655999999999999</v>
      </c>
      <c r="M19" s="28">
        <f t="shared" si="4"/>
        <v>1.2989999999999995</v>
      </c>
      <c r="N19" s="27">
        <v>37.536000000000001</v>
      </c>
      <c r="O19" s="28">
        <f t="shared" si="5"/>
        <v>0.88000000000000256</v>
      </c>
      <c r="P19" s="18">
        <v>38.167999999999999</v>
      </c>
      <c r="Q19" s="28">
        <f t="shared" si="6"/>
        <v>0.6319999999999979</v>
      </c>
      <c r="R19" s="9"/>
    </row>
    <row r="20" spans="2:18" x14ac:dyDescent="0.25">
      <c r="B20" s="8" t="s">
        <v>17</v>
      </c>
      <c r="C20" s="31">
        <v>24.456</v>
      </c>
      <c r="D20" s="18">
        <v>24.876999999999999</v>
      </c>
      <c r="E20" s="28">
        <f t="shared" si="0"/>
        <v>0.42099999999999937</v>
      </c>
      <c r="F20" s="17">
        <v>25.489000000000001</v>
      </c>
      <c r="G20" s="28">
        <f t="shared" si="1"/>
        <v>0.61200000000000188</v>
      </c>
      <c r="H20" s="18">
        <v>26.024000000000001</v>
      </c>
      <c r="I20" s="28">
        <f t="shared" si="2"/>
        <v>0.53500000000000014</v>
      </c>
      <c r="J20" s="18">
        <v>26.988</v>
      </c>
      <c r="K20" s="28">
        <f t="shared" si="3"/>
        <v>0.96399999999999864</v>
      </c>
      <c r="L20" s="18">
        <v>27.914000000000001</v>
      </c>
      <c r="M20" s="28">
        <f t="shared" si="4"/>
        <v>0.92600000000000193</v>
      </c>
      <c r="N20" s="27">
        <v>28.545000000000002</v>
      </c>
      <c r="O20" s="28">
        <f t="shared" si="5"/>
        <v>0.63100000000000023</v>
      </c>
      <c r="P20" s="18">
        <v>29.116</v>
      </c>
      <c r="Q20" s="28">
        <f t="shared" si="6"/>
        <v>0.57099999999999795</v>
      </c>
      <c r="R20" s="9"/>
    </row>
    <row r="21" spans="2:18" x14ac:dyDescent="0.25">
      <c r="B21" s="8" t="s">
        <v>18</v>
      </c>
      <c r="C21" s="31">
        <v>45.543999999999997</v>
      </c>
      <c r="D21" s="18">
        <v>46.423999999999999</v>
      </c>
      <c r="E21" s="28">
        <f t="shared" si="0"/>
        <v>0.88000000000000256</v>
      </c>
      <c r="F21" s="17">
        <v>48.021000000000001</v>
      </c>
      <c r="G21" s="28">
        <f t="shared" si="1"/>
        <v>1.5970000000000013</v>
      </c>
      <c r="H21" s="18">
        <v>49.433</v>
      </c>
      <c r="I21" s="28">
        <f t="shared" si="2"/>
        <v>1.411999999999999</v>
      </c>
      <c r="J21" s="18">
        <v>50.878999999999998</v>
      </c>
      <c r="K21" s="28">
        <f t="shared" si="3"/>
        <v>1.445999999999998</v>
      </c>
      <c r="L21" s="18">
        <v>52.320999999999998</v>
      </c>
      <c r="M21" s="28">
        <f t="shared" si="4"/>
        <v>1.4420000000000002</v>
      </c>
      <c r="N21" s="27">
        <v>53.334000000000003</v>
      </c>
      <c r="O21" s="28">
        <f t="shared" si="5"/>
        <v>1.0130000000000052</v>
      </c>
      <c r="P21" s="18">
        <v>53.887</v>
      </c>
      <c r="Q21" s="28">
        <f t="shared" si="6"/>
        <v>0.55299999999999727</v>
      </c>
      <c r="R21" s="9"/>
    </row>
    <row r="22" spans="2:18" x14ac:dyDescent="0.25">
      <c r="B22" s="8" t="s">
        <v>19</v>
      </c>
      <c r="C22" s="31">
        <v>27.702000000000002</v>
      </c>
      <c r="D22" s="18">
        <v>28.446999999999999</v>
      </c>
      <c r="E22" s="28">
        <f t="shared" si="0"/>
        <v>0.74499999999999744</v>
      </c>
      <c r="F22" s="17">
        <v>29.544</v>
      </c>
      <c r="G22" s="28">
        <f t="shared" si="1"/>
        <v>1.0970000000000013</v>
      </c>
      <c r="H22" s="18">
        <v>30.544</v>
      </c>
      <c r="I22" s="28">
        <f t="shared" si="2"/>
        <v>1</v>
      </c>
      <c r="J22" s="18">
        <v>31.724</v>
      </c>
      <c r="K22" s="28">
        <f t="shared" si="3"/>
        <v>1.1799999999999997</v>
      </c>
      <c r="L22" s="18">
        <v>32.89</v>
      </c>
      <c r="M22" s="28">
        <f t="shared" si="4"/>
        <v>1.1660000000000004</v>
      </c>
      <c r="N22" s="27">
        <v>33.695999999999998</v>
      </c>
      <c r="O22" s="28">
        <f t="shared" si="5"/>
        <v>0.80599999999999739</v>
      </c>
      <c r="P22" s="18">
        <v>34.409999999999997</v>
      </c>
      <c r="Q22" s="28">
        <f t="shared" si="6"/>
        <v>0.71399999999999864</v>
      </c>
      <c r="R22" s="9"/>
    </row>
    <row r="23" spans="2:18" x14ac:dyDescent="0.25">
      <c r="B23" s="8" t="s">
        <v>20</v>
      </c>
      <c r="C23" s="31">
        <v>14.010999999999999</v>
      </c>
      <c r="D23" s="18">
        <v>14.164999999999999</v>
      </c>
      <c r="E23" s="28">
        <f t="shared" si="0"/>
        <v>0.15399999999999991</v>
      </c>
      <c r="F23" s="17">
        <v>14.563000000000001</v>
      </c>
      <c r="G23" s="28">
        <f t="shared" si="1"/>
        <v>0.39800000000000146</v>
      </c>
      <c r="H23" s="18">
        <v>14.952</v>
      </c>
      <c r="I23" s="28">
        <f t="shared" si="2"/>
        <v>0.38899999999999935</v>
      </c>
      <c r="J23" s="18">
        <v>15.483000000000001</v>
      </c>
      <c r="K23" s="28">
        <f t="shared" si="3"/>
        <v>0.53100000000000058</v>
      </c>
      <c r="L23" s="18">
        <v>15.936</v>
      </c>
      <c r="M23" s="28">
        <f t="shared" si="4"/>
        <v>0.4529999999999994</v>
      </c>
      <c r="N23" s="27">
        <v>16.199000000000002</v>
      </c>
      <c r="O23" s="28">
        <f t="shared" si="5"/>
        <v>0.26300000000000168</v>
      </c>
      <c r="P23" s="18">
        <v>16.25</v>
      </c>
      <c r="Q23" s="28">
        <f t="shared" si="6"/>
        <v>5.099999999999838E-2</v>
      </c>
      <c r="R23" s="9"/>
    </row>
    <row r="24" spans="2:18" x14ac:dyDescent="0.25">
      <c r="B24" s="8" t="s">
        <v>21</v>
      </c>
      <c r="C24" s="31">
        <v>23.283999999999999</v>
      </c>
      <c r="D24" s="18">
        <v>23.773</v>
      </c>
      <c r="E24" s="28">
        <f t="shared" si="0"/>
        <v>0.48900000000000077</v>
      </c>
      <c r="F24" s="17">
        <v>24.687999999999999</v>
      </c>
      <c r="G24" s="28">
        <f t="shared" si="1"/>
        <v>0.91499999999999915</v>
      </c>
      <c r="H24" s="18">
        <v>25.471</v>
      </c>
      <c r="I24" s="28">
        <f t="shared" si="2"/>
        <v>0.78300000000000125</v>
      </c>
      <c r="J24" s="18">
        <v>26.332999999999998</v>
      </c>
      <c r="K24" s="28">
        <f t="shared" si="3"/>
        <v>0.86199999999999832</v>
      </c>
      <c r="L24" s="18">
        <v>27.178999999999998</v>
      </c>
      <c r="M24" s="28">
        <f t="shared" si="4"/>
        <v>0.84600000000000009</v>
      </c>
      <c r="N24" s="27">
        <v>27.765999999999998</v>
      </c>
      <c r="O24" s="28">
        <f t="shared" si="5"/>
        <v>0.58699999999999974</v>
      </c>
      <c r="P24" s="18">
        <v>28.138999999999999</v>
      </c>
      <c r="Q24" s="28">
        <f t="shared" si="6"/>
        <v>0.37300000000000111</v>
      </c>
      <c r="R24" s="9"/>
    </row>
    <row r="25" spans="2:18" x14ac:dyDescent="0.25">
      <c r="B25" s="8" t="s">
        <v>22</v>
      </c>
      <c r="C25" s="31">
        <v>17.875</v>
      </c>
      <c r="D25" s="18">
        <v>18.077999999999999</v>
      </c>
      <c r="E25" s="28">
        <f t="shared" si="0"/>
        <v>0.2029999999999994</v>
      </c>
      <c r="F25" s="17">
        <v>18.317</v>
      </c>
      <c r="G25" s="28">
        <f t="shared" si="1"/>
        <v>0.23900000000000077</v>
      </c>
      <c r="H25" s="18">
        <v>18.553999999999998</v>
      </c>
      <c r="I25" s="28">
        <f t="shared" si="2"/>
        <v>0.23699999999999832</v>
      </c>
      <c r="J25" s="18">
        <v>19.065999999999999</v>
      </c>
      <c r="K25" s="28">
        <f t="shared" si="3"/>
        <v>0.51200000000000045</v>
      </c>
      <c r="L25" s="18">
        <v>19.574000000000002</v>
      </c>
      <c r="M25" s="28">
        <f t="shared" si="4"/>
        <v>0.50800000000000267</v>
      </c>
      <c r="N25" s="27">
        <v>19.936</v>
      </c>
      <c r="O25" s="28">
        <f t="shared" si="5"/>
        <v>0.36199999999999832</v>
      </c>
      <c r="P25" s="18">
        <v>20.052</v>
      </c>
      <c r="Q25" s="28">
        <f t="shared" si="6"/>
        <v>0.11599999999999966</v>
      </c>
      <c r="R25" s="9"/>
    </row>
    <row r="26" spans="2:18" x14ac:dyDescent="0.25">
      <c r="B26" s="8" t="s">
        <v>23</v>
      </c>
      <c r="C26" s="31">
        <v>22.55</v>
      </c>
      <c r="D26" s="18">
        <v>22.913</v>
      </c>
      <c r="E26" s="28">
        <f t="shared" si="0"/>
        <v>0.36299999999999955</v>
      </c>
      <c r="F26" s="17">
        <v>23.64</v>
      </c>
      <c r="G26" s="28">
        <f t="shared" si="1"/>
        <v>0.72700000000000031</v>
      </c>
      <c r="H26" s="18">
        <v>24.367000000000001</v>
      </c>
      <c r="I26" s="28">
        <f t="shared" si="2"/>
        <v>0.72700000000000031</v>
      </c>
      <c r="J26" s="18">
        <v>25.789000000000001</v>
      </c>
      <c r="K26" s="28">
        <f t="shared" si="3"/>
        <v>1.4220000000000006</v>
      </c>
      <c r="L26" s="18">
        <v>27.145</v>
      </c>
      <c r="M26" s="28">
        <f t="shared" si="4"/>
        <v>1.3559999999999981</v>
      </c>
      <c r="N26" s="27">
        <v>28</v>
      </c>
      <c r="O26" s="28">
        <f t="shared" si="5"/>
        <v>0.85500000000000043</v>
      </c>
      <c r="P26" s="18">
        <v>28.248000000000001</v>
      </c>
      <c r="Q26" s="28">
        <f t="shared" si="6"/>
        <v>0.24800000000000111</v>
      </c>
      <c r="R26" s="9"/>
    </row>
    <row r="27" spans="2:18" x14ac:dyDescent="0.25">
      <c r="B27" s="8" t="s">
        <v>24</v>
      </c>
      <c r="C27" s="31">
        <v>7.5339999999999998</v>
      </c>
      <c r="D27" s="18">
        <v>7.5339999999999998</v>
      </c>
      <c r="E27" s="28">
        <f t="shared" si="0"/>
        <v>0</v>
      </c>
      <c r="F27" s="17">
        <v>7.5339999999999998</v>
      </c>
      <c r="G27" s="28">
        <f t="shared" si="1"/>
        <v>0</v>
      </c>
      <c r="H27" s="18">
        <v>7.7539999999999996</v>
      </c>
      <c r="I27" s="28">
        <f t="shared" si="2"/>
        <v>0.21999999999999975</v>
      </c>
      <c r="J27" s="18">
        <v>8.5790000000000006</v>
      </c>
      <c r="K27" s="28">
        <f t="shared" si="3"/>
        <v>0.82500000000000107</v>
      </c>
      <c r="L27" s="18">
        <v>9.3989999999999991</v>
      </c>
      <c r="M27" s="28">
        <f t="shared" si="4"/>
        <v>0.81999999999999851</v>
      </c>
      <c r="N27" s="27">
        <v>9.8469999999999995</v>
      </c>
      <c r="O27" s="28">
        <f t="shared" si="5"/>
        <v>0.4480000000000004</v>
      </c>
      <c r="P27" s="18">
        <v>10.135</v>
      </c>
      <c r="Q27" s="28">
        <f t="shared" si="6"/>
        <v>0.28800000000000026</v>
      </c>
      <c r="R27" s="9"/>
    </row>
    <row r="28" spans="2:18" x14ac:dyDescent="0.25">
      <c r="B28" s="8" t="s">
        <v>25</v>
      </c>
      <c r="C28" s="31">
        <v>39.268999999999998</v>
      </c>
      <c r="D28" s="18">
        <v>40.189</v>
      </c>
      <c r="E28" s="28">
        <f t="shared" si="0"/>
        <v>0.92000000000000171</v>
      </c>
      <c r="F28" s="17">
        <v>41.53</v>
      </c>
      <c r="G28" s="28">
        <f t="shared" si="1"/>
        <v>1.3410000000000011</v>
      </c>
      <c r="H28" s="18">
        <v>42.543999999999997</v>
      </c>
      <c r="I28" s="28">
        <f t="shared" si="2"/>
        <v>1.0139999999999958</v>
      </c>
      <c r="J28" s="18">
        <v>43.63</v>
      </c>
      <c r="K28" s="28">
        <f t="shared" si="3"/>
        <v>1.0860000000000056</v>
      </c>
      <c r="L28" s="18">
        <v>44.503999999999998</v>
      </c>
      <c r="M28" s="28">
        <f t="shared" si="4"/>
        <v>0.87399999999999523</v>
      </c>
      <c r="N28" s="27">
        <v>45.262</v>
      </c>
      <c r="O28" s="28">
        <f t="shared" si="5"/>
        <v>0.75800000000000267</v>
      </c>
      <c r="P28" s="18">
        <v>46.03</v>
      </c>
      <c r="Q28" s="28">
        <f t="shared" si="6"/>
        <v>0.76800000000000068</v>
      </c>
      <c r="R28" s="9"/>
    </row>
    <row r="29" spans="2:18" x14ac:dyDescent="0.25">
      <c r="B29" s="8" t="s">
        <v>26</v>
      </c>
      <c r="C29" s="31">
        <v>31.574000000000002</v>
      </c>
      <c r="D29" s="18">
        <v>31.968</v>
      </c>
      <c r="E29" s="28">
        <f t="shared" si="0"/>
        <v>0.39399999999999835</v>
      </c>
      <c r="F29" s="17">
        <v>32.747</v>
      </c>
      <c r="G29" s="28">
        <f t="shared" si="1"/>
        <v>0.77899999999999991</v>
      </c>
      <c r="H29" s="18">
        <v>33.569000000000003</v>
      </c>
      <c r="I29" s="28">
        <f t="shared" si="2"/>
        <v>0.82200000000000273</v>
      </c>
      <c r="J29" s="18">
        <v>34.780999999999999</v>
      </c>
      <c r="K29" s="28">
        <f t="shared" si="3"/>
        <v>1.2119999999999962</v>
      </c>
      <c r="L29" s="18">
        <v>36.061999999999998</v>
      </c>
      <c r="M29" s="28">
        <f t="shared" si="4"/>
        <v>1.2809999999999988</v>
      </c>
      <c r="N29" s="27">
        <v>36.984999999999999</v>
      </c>
      <c r="O29" s="28">
        <f t="shared" si="5"/>
        <v>0.92300000000000182</v>
      </c>
      <c r="P29" s="18">
        <v>37.173999999999999</v>
      </c>
      <c r="Q29" s="28">
        <f t="shared" si="6"/>
        <v>0.18900000000000006</v>
      </c>
      <c r="R29" s="9"/>
    </row>
    <row r="30" spans="2:18" x14ac:dyDescent="0.25">
      <c r="B30" s="8" t="s">
        <v>27</v>
      </c>
      <c r="C30" s="31">
        <v>27.199000000000002</v>
      </c>
      <c r="D30" s="18">
        <v>27.46</v>
      </c>
      <c r="E30" s="28">
        <f t="shared" si="0"/>
        <v>0.26099999999999923</v>
      </c>
      <c r="F30" s="17">
        <v>28.085999999999999</v>
      </c>
      <c r="G30" s="28">
        <f t="shared" si="1"/>
        <v>0.62599999999999767</v>
      </c>
      <c r="H30" s="18">
        <v>28.928999999999998</v>
      </c>
      <c r="I30" s="28">
        <f t="shared" si="2"/>
        <v>0.84299999999999997</v>
      </c>
      <c r="J30" s="18">
        <v>30.69</v>
      </c>
      <c r="K30" s="28">
        <f t="shared" si="3"/>
        <v>1.7610000000000028</v>
      </c>
      <c r="L30" s="18">
        <v>32.515999999999998</v>
      </c>
      <c r="M30" s="28">
        <f t="shared" si="4"/>
        <v>1.825999999999997</v>
      </c>
      <c r="N30" s="27">
        <v>33.664000000000001</v>
      </c>
      <c r="O30" s="28">
        <f t="shared" si="5"/>
        <v>1.1480000000000032</v>
      </c>
      <c r="P30" s="18">
        <v>34.154000000000003</v>
      </c>
      <c r="Q30" s="28">
        <f t="shared" si="6"/>
        <v>0.49000000000000199</v>
      </c>
      <c r="R30" s="9"/>
    </row>
    <row r="31" spans="2:18" x14ac:dyDescent="0.25">
      <c r="B31" s="8" t="s">
        <v>28</v>
      </c>
      <c r="C31" s="31">
        <v>15.023</v>
      </c>
      <c r="D31" s="18">
        <v>15.052</v>
      </c>
      <c r="E31" s="28">
        <f t="shared" si="0"/>
        <v>2.8999999999999915E-2</v>
      </c>
      <c r="F31" s="17">
        <v>15.207000000000001</v>
      </c>
      <c r="G31" s="28">
        <f t="shared" si="1"/>
        <v>0.15500000000000114</v>
      </c>
      <c r="H31" s="18">
        <v>15.455</v>
      </c>
      <c r="I31" s="28">
        <f t="shared" si="2"/>
        <v>0.24799999999999933</v>
      </c>
      <c r="J31" s="18">
        <v>15.827999999999999</v>
      </c>
      <c r="K31" s="28">
        <f t="shared" si="3"/>
        <v>0.37299999999999933</v>
      </c>
      <c r="L31" s="18">
        <v>16.196999999999999</v>
      </c>
      <c r="M31" s="28">
        <f t="shared" si="4"/>
        <v>0.36899999999999977</v>
      </c>
      <c r="N31" s="27">
        <v>16.468</v>
      </c>
      <c r="O31" s="28">
        <f t="shared" si="5"/>
        <v>0.2710000000000008</v>
      </c>
      <c r="P31" s="18">
        <v>16.488</v>
      </c>
      <c r="Q31" s="28">
        <f t="shared" si="6"/>
        <v>1.9999999999999574E-2</v>
      </c>
      <c r="R31" s="9"/>
    </row>
    <row r="32" spans="2:18" x14ac:dyDescent="0.25">
      <c r="B32" s="8" t="s">
        <v>29</v>
      </c>
      <c r="C32" s="31">
        <v>17.247</v>
      </c>
      <c r="D32" s="18">
        <v>17.613</v>
      </c>
      <c r="E32" s="28">
        <f t="shared" si="0"/>
        <v>0.36599999999999966</v>
      </c>
      <c r="F32" s="17">
        <v>18.170999999999999</v>
      </c>
      <c r="G32" s="28">
        <f t="shared" si="1"/>
        <v>0.55799999999999983</v>
      </c>
      <c r="H32" s="18">
        <v>18.721</v>
      </c>
      <c r="I32" s="28">
        <f t="shared" si="2"/>
        <v>0.55000000000000071</v>
      </c>
      <c r="J32" s="18">
        <v>19.731000000000002</v>
      </c>
      <c r="K32" s="28">
        <f t="shared" si="3"/>
        <v>1.0100000000000016</v>
      </c>
      <c r="L32" s="18">
        <v>20.773</v>
      </c>
      <c r="M32" s="28">
        <f t="shared" si="4"/>
        <v>1.041999999999998</v>
      </c>
      <c r="N32" s="27">
        <v>21.422000000000001</v>
      </c>
      <c r="O32" s="28">
        <f t="shared" si="5"/>
        <v>0.64900000000000091</v>
      </c>
      <c r="P32" s="18">
        <v>21.939</v>
      </c>
      <c r="Q32" s="28">
        <f t="shared" si="6"/>
        <v>0.51699999999999946</v>
      </c>
      <c r="R32" s="9"/>
    </row>
    <row r="33" spans="2:18" x14ac:dyDescent="0.25">
      <c r="B33" s="8" t="s">
        <v>30</v>
      </c>
      <c r="C33" s="31">
        <v>21.202000000000002</v>
      </c>
      <c r="D33" s="18">
        <v>21.402999999999999</v>
      </c>
      <c r="E33" s="28">
        <f t="shared" si="0"/>
        <v>0.20099999999999696</v>
      </c>
      <c r="F33" s="17">
        <v>22.065000000000001</v>
      </c>
      <c r="G33" s="28">
        <f t="shared" si="1"/>
        <v>0.66200000000000259</v>
      </c>
      <c r="H33" s="18">
        <v>22.673999999999999</v>
      </c>
      <c r="I33" s="28">
        <f t="shared" si="2"/>
        <v>0.60899999999999821</v>
      </c>
      <c r="J33" s="18">
        <v>23.625</v>
      </c>
      <c r="K33" s="28">
        <f t="shared" si="3"/>
        <v>0.95100000000000051</v>
      </c>
      <c r="L33" s="18">
        <v>24.524000000000001</v>
      </c>
      <c r="M33" s="28">
        <f t="shared" si="4"/>
        <v>0.89900000000000091</v>
      </c>
      <c r="N33" s="27">
        <v>25.15</v>
      </c>
      <c r="O33" s="28">
        <f t="shared" si="5"/>
        <v>0.62599999999999767</v>
      </c>
      <c r="P33" s="18">
        <v>25.725999999999999</v>
      </c>
      <c r="Q33" s="28">
        <f t="shared" si="6"/>
        <v>0.57600000000000051</v>
      </c>
      <c r="R33" s="9"/>
    </row>
    <row r="34" spans="2:18" x14ac:dyDescent="0.25">
      <c r="B34" s="8" t="s">
        <v>31</v>
      </c>
      <c r="C34" s="31">
        <v>19.684999999999999</v>
      </c>
      <c r="D34" s="18">
        <v>20.094000000000001</v>
      </c>
      <c r="E34" s="28">
        <f t="shared" si="0"/>
        <v>0.40900000000000247</v>
      </c>
      <c r="F34" s="17">
        <v>20.657</v>
      </c>
      <c r="G34" s="28">
        <f t="shared" si="1"/>
        <v>0.56299999999999883</v>
      </c>
      <c r="H34" s="18">
        <v>20.72</v>
      </c>
      <c r="I34" s="28">
        <f t="shared" si="2"/>
        <v>6.2999999999998835E-2</v>
      </c>
      <c r="J34" s="18">
        <v>21.071000000000002</v>
      </c>
      <c r="K34" s="28">
        <f t="shared" si="3"/>
        <v>0.35100000000000264</v>
      </c>
      <c r="L34" s="18">
        <v>21.943000000000001</v>
      </c>
      <c r="M34" s="28">
        <f t="shared" si="4"/>
        <v>0.87199999999999989</v>
      </c>
      <c r="N34" s="27">
        <v>22.425999999999998</v>
      </c>
      <c r="O34" s="28">
        <f t="shared" si="5"/>
        <v>0.48299999999999699</v>
      </c>
      <c r="P34" s="18">
        <v>22.425999999999998</v>
      </c>
      <c r="Q34" s="28">
        <f t="shared" si="6"/>
        <v>0</v>
      </c>
      <c r="R34" s="9"/>
    </row>
    <row r="35" spans="2:18" x14ac:dyDescent="0.25">
      <c r="B35" s="8" t="s">
        <v>32</v>
      </c>
      <c r="C35" s="31">
        <v>20.712</v>
      </c>
      <c r="D35" s="18">
        <v>20.858000000000001</v>
      </c>
      <c r="E35" s="28">
        <f t="shared" si="0"/>
        <v>0.1460000000000008</v>
      </c>
      <c r="F35" s="17">
        <v>21.370999999999999</v>
      </c>
      <c r="G35" s="28">
        <f t="shared" si="1"/>
        <v>0.51299999999999812</v>
      </c>
      <c r="H35" s="18">
        <v>21.998000000000001</v>
      </c>
      <c r="I35" s="28">
        <f t="shared" si="2"/>
        <v>0.62700000000000244</v>
      </c>
      <c r="J35" s="18">
        <v>22.986000000000001</v>
      </c>
      <c r="K35" s="28">
        <f t="shared" si="3"/>
        <v>0.98799999999999955</v>
      </c>
      <c r="L35" s="18">
        <v>23.962</v>
      </c>
      <c r="M35" s="28">
        <f t="shared" si="4"/>
        <v>0.97599999999999909</v>
      </c>
      <c r="N35" s="27">
        <v>24.626000000000001</v>
      </c>
      <c r="O35" s="28">
        <f t="shared" si="5"/>
        <v>0.66400000000000148</v>
      </c>
      <c r="P35" s="18">
        <v>24.754000000000001</v>
      </c>
      <c r="Q35" s="28">
        <f t="shared" si="6"/>
        <v>0.12800000000000011</v>
      </c>
      <c r="R35" s="9"/>
    </row>
    <row r="36" spans="2:18" x14ac:dyDescent="0.25">
      <c r="B36" s="8" t="s">
        <v>33</v>
      </c>
      <c r="C36" s="31">
        <v>27.481000000000002</v>
      </c>
      <c r="D36" s="18">
        <v>28.259</v>
      </c>
      <c r="E36" s="28">
        <f t="shared" si="0"/>
        <v>0.77799999999999869</v>
      </c>
      <c r="F36" s="17">
        <v>29.39</v>
      </c>
      <c r="G36" s="28">
        <f t="shared" si="1"/>
        <v>1.1310000000000002</v>
      </c>
      <c r="H36" s="18">
        <v>30.413</v>
      </c>
      <c r="I36" s="28">
        <f t="shared" si="2"/>
        <v>1.0229999999999997</v>
      </c>
      <c r="J36" s="18">
        <v>32.261000000000003</v>
      </c>
      <c r="K36" s="28">
        <f t="shared" si="3"/>
        <v>1.8480000000000025</v>
      </c>
      <c r="L36" s="18">
        <v>34.048999999999999</v>
      </c>
      <c r="M36" s="28">
        <f t="shared" si="4"/>
        <v>1.7879999999999967</v>
      </c>
      <c r="N36" s="27">
        <v>35.252000000000002</v>
      </c>
      <c r="O36" s="28">
        <f t="shared" si="5"/>
        <v>1.203000000000003</v>
      </c>
      <c r="P36" s="18">
        <v>35.616</v>
      </c>
      <c r="Q36" s="28">
        <f t="shared" si="6"/>
        <v>0.36399999999999721</v>
      </c>
      <c r="R36" s="9"/>
    </row>
    <row r="37" spans="2:18" x14ac:dyDescent="0.25">
      <c r="B37" s="8" t="s">
        <v>34</v>
      </c>
      <c r="C37" s="31">
        <v>38.274999999999999</v>
      </c>
      <c r="D37" s="18">
        <v>38.866999999999997</v>
      </c>
      <c r="E37" s="28">
        <f t="shared" si="0"/>
        <v>0.59199999999999875</v>
      </c>
      <c r="F37" s="17">
        <v>39.927</v>
      </c>
      <c r="G37" s="28">
        <f t="shared" si="1"/>
        <v>1.0600000000000023</v>
      </c>
      <c r="H37" s="18">
        <v>40.953000000000003</v>
      </c>
      <c r="I37" s="28">
        <f t="shared" si="2"/>
        <v>1.0260000000000034</v>
      </c>
      <c r="J37" s="18">
        <v>42.863999999999997</v>
      </c>
      <c r="K37" s="28">
        <f t="shared" si="3"/>
        <v>1.9109999999999943</v>
      </c>
      <c r="L37" s="18">
        <v>44.652999999999999</v>
      </c>
      <c r="M37" s="28">
        <f t="shared" si="4"/>
        <v>1.7890000000000015</v>
      </c>
      <c r="N37" s="27">
        <v>45.845999999999997</v>
      </c>
      <c r="O37" s="28">
        <f t="shared" si="5"/>
        <v>1.1929999999999978</v>
      </c>
      <c r="P37" s="18">
        <v>46.06</v>
      </c>
      <c r="Q37" s="28">
        <f t="shared" si="6"/>
        <v>0.21400000000000574</v>
      </c>
      <c r="R37" s="9"/>
    </row>
    <row r="38" spans="2:18" x14ac:dyDescent="0.25">
      <c r="B38" s="8" t="s">
        <v>35</v>
      </c>
      <c r="C38" s="31">
        <v>23.544</v>
      </c>
      <c r="D38" s="18">
        <v>23.544</v>
      </c>
      <c r="E38" s="28">
        <f t="shared" si="0"/>
        <v>0</v>
      </c>
      <c r="F38" s="17">
        <v>23.544</v>
      </c>
      <c r="G38" s="28">
        <f t="shared" si="1"/>
        <v>0</v>
      </c>
      <c r="H38" s="18">
        <v>23.544</v>
      </c>
      <c r="I38" s="28">
        <f t="shared" si="2"/>
        <v>0</v>
      </c>
      <c r="J38" s="18">
        <v>23.544</v>
      </c>
      <c r="K38" s="28">
        <f t="shared" si="3"/>
        <v>0</v>
      </c>
      <c r="L38" s="18">
        <v>23.544</v>
      </c>
      <c r="M38" s="28">
        <f t="shared" si="4"/>
        <v>0</v>
      </c>
      <c r="N38" s="27">
        <v>23.544</v>
      </c>
      <c r="O38" s="28">
        <f t="shared" si="5"/>
        <v>0</v>
      </c>
      <c r="P38" s="18">
        <v>23.544</v>
      </c>
      <c r="Q38" s="28">
        <f t="shared" si="6"/>
        <v>0</v>
      </c>
      <c r="R38" s="9"/>
    </row>
    <row r="39" spans="2:18" x14ac:dyDescent="0.25">
      <c r="B39" s="8" t="s">
        <v>36</v>
      </c>
      <c r="C39" s="31">
        <v>16.684999999999999</v>
      </c>
      <c r="D39" s="18">
        <v>16.686</v>
      </c>
      <c r="E39" s="28">
        <f t="shared" si="0"/>
        <v>1.0000000000012221E-3</v>
      </c>
      <c r="F39" s="17">
        <v>17.059999999999999</v>
      </c>
      <c r="G39" s="28">
        <f t="shared" si="1"/>
        <v>0.37399999999999878</v>
      </c>
      <c r="H39" s="18">
        <v>17.635000000000002</v>
      </c>
      <c r="I39" s="28">
        <f t="shared" si="2"/>
        <v>0.57500000000000284</v>
      </c>
      <c r="J39" s="18">
        <v>18.675999999999998</v>
      </c>
      <c r="K39" s="28">
        <f t="shared" si="3"/>
        <v>1.0409999999999968</v>
      </c>
      <c r="L39" s="18">
        <v>19.663</v>
      </c>
      <c r="M39" s="28">
        <f t="shared" si="4"/>
        <v>0.98700000000000188</v>
      </c>
      <c r="N39" s="27">
        <v>20.202999999999999</v>
      </c>
      <c r="O39" s="28">
        <f t="shared" si="5"/>
        <v>0.53999999999999915</v>
      </c>
      <c r="P39" s="18">
        <v>20.202999999999999</v>
      </c>
      <c r="Q39" s="28">
        <f t="shared" si="6"/>
        <v>0</v>
      </c>
      <c r="R39" s="9"/>
    </row>
    <row r="40" spans="2:18" x14ac:dyDescent="0.25">
      <c r="B40" s="8" t="s">
        <v>37</v>
      </c>
      <c r="C40" s="31">
        <v>17.509</v>
      </c>
      <c r="D40" s="18">
        <v>17.637</v>
      </c>
      <c r="E40" s="28">
        <f t="shared" si="0"/>
        <v>0.12800000000000011</v>
      </c>
      <c r="F40" s="17">
        <v>18.03</v>
      </c>
      <c r="G40" s="28">
        <f t="shared" si="1"/>
        <v>0.39300000000000068</v>
      </c>
      <c r="H40" s="18">
        <v>18.396999999999998</v>
      </c>
      <c r="I40" s="28">
        <f t="shared" si="2"/>
        <v>0.36699999999999733</v>
      </c>
      <c r="J40" s="18">
        <v>18.812999999999999</v>
      </c>
      <c r="K40" s="28">
        <f t="shared" si="3"/>
        <v>0.41600000000000037</v>
      </c>
      <c r="L40" s="18">
        <v>19.561</v>
      </c>
      <c r="M40" s="28">
        <f t="shared" si="4"/>
        <v>0.74800000000000111</v>
      </c>
      <c r="N40" s="27">
        <v>19.95</v>
      </c>
      <c r="O40" s="28">
        <f t="shared" si="5"/>
        <v>0.38899999999999935</v>
      </c>
      <c r="P40" s="18">
        <v>19.965</v>
      </c>
      <c r="Q40" s="28">
        <f t="shared" si="6"/>
        <v>1.5000000000000568E-2</v>
      </c>
      <c r="R40" s="9"/>
    </row>
    <row r="41" spans="2:18" x14ac:dyDescent="0.25">
      <c r="B41" s="8" t="s">
        <v>38</v>
      </c>
      <c r="C41" s="31">
        <v>17.216999999999999</v>
      </c>
      <c r="D41" s="18">
        <v>17.559000000000001</v>
      </c>
      <c r="E41" s="28">
        <f t="shared" si="0"/>
        <v>0.3420000000000023</v>
      </c>
      <c r="F41" s="17">
        <v>18.012</v>
      </c>
      <c r="G41" s="28">
        <f t="shared" si="1"/>
        <v>0.4529999999999994</v>
      </c>
      <c r="H41" s="18">
        <v>18.408000000000001</v>
      </c>
      <c r="I41" s="28">
        <f t="shared" si="2"/>
        <v>0.3960000000000008</v>
      </c>
      <c r="J41" s="18">
        <v>18.782</v>
      </c>
      <c r="K41" s="28">
        <f t="shared" si="3"/>
        <v>0.37399999999999878</v>
      </c>
      <c r="L41" s="18">
        <v>19.114000000000001</v>
      </c>
      <c r="M41" s="28">
        <f t="shared" si="4"/>
        <v>0.33200000000000074</v>
      </c>
      <c r="N41" s="27">
        <v>19.338999999999999</v>
      </c>
      <c r="O41" s="28">
        <f t="shared" si="5"/>
        <v>0.22499999999999787</v>
      </c>
      <c r="P41" s="18">
        <v>19.556999999999999</v>
      </c>
      <c r="Q41" s="28">
        <f t="shared" si="6"/>
        <v>0.21799999999999997</v>
      </c>
      <c r="R41" s="9"/>
    </row>
    <row r="42" spans="2:18" x14ac:dyDescent="0.25">
      <c r="B42" s="8" t="s">
        <v>39</v>
      </c>
      <c r="C42" s="31">
        <v>16.664000000000001</v>
      </c>
      <c r="D42" s="18">
        <v>17.064</v>
      </c>
      <c r="E42" s="28">
        <f t="shared" si="0"/>
        <v>0.39999999999999858</v>
      </c>
      <c r="F42" s="17">
        <v>17.734999999999999</v>
      </c>
      <c r="G42" s="28">
        <f t="shared" si="1"/>
        <v>0.67099999999999937</v>
      </c>
      <c r="H42" s="18">
        <v>18.401</v>
      </c>
      <c r="I42" s="28">
        <f t="shared" si="2"/>
        <v>0.66600000000000037</v>
      </c>
      <c r="J42" s="18">
        <v>19.545000000000002</v>
      </c>
      <c r="K42" s="28">
        <f t="shared" si="3"/>
        <v>1.1440000000000019</v>
      </c>
      <c r="L42" s="18">
        <v>20.6</v>
      </c>
      <c r="M42" s="28">
        <f t="shared" si="4"/>
        <v>1.0549999999999997</v>
      </c>
      <c r="N42" s="27">
        <v>21.285</v>
      </c>
      <c r="O42" s="28">
        <f t="shared" si="5"/>
        <v>0.68499999999999872</v>
      </c>
      <c r="P42" s="18">
        <v>21.817</v>
      </c>
      <c r="Q42" s="28">
        <f t="shared" si="6"/>
        <v>0.53200000000000003</v>
      </c>
      <c r="R42" s="9"/>
    </row>
    <row r="43" spans="2:18" x14ac:dyDescent="0.25">
      <c r="B43" s="8" t="s">
        <v>40</v>
      </c>
      <c r="C43" s="31">
        <v>31.295999999999999</v>
      </c>
      <c r="D43" s="18">
        <v>31.896999999999998</v>
      </c>
      <c r="E43" s="28">
        <f t="shared" si="0"/>
        <v>0.60099999999999909</v>
      </c>
      <c r="F43" s="17">
        <v>33.036000000000001</v>
      </c>
      <c r="G43" s="28">
        <f t="shared" si="1"/>
        <v>1.1390000000000029</v>
      </c>
      <c r="H43" s="18">
        <v>34.085000000000001</v>
      </c>
      <c r="I43" s="28">
        <f t="shared" si="2"/>
        <v>1.0489999999999995</v>
      </c>
      <c r="J43" s="18">
        <v>36.073999999999998</v>
      </c>
      <c r="K43" s="28">
        <f t="shared" si="3"/>
        <v>1.9889999999999972</v>
      </c>
      <c r="L43" s="18">
        <v>38.003999999999998</v>
      </c>
      <c r="M43" s="28">
        <f t="shared" si="4"/>
        <v>1.9299999999999997</v>
      </c>
      <c r="N43" s="27">
        <v>39.274000000000001</v>
      </c>
      <c r="O43" s="28">
        <f t="shared" si="5"/>
        <v>1.2700000000000031</v>
      </c>
      <c r="P43" s="18">
        <v>40.267000000000003</v>
      </c>
      <c r="Q43" s="28">
        <f t="shared" si="6"/>
        <v>0.9930000000000021</v>
      </c>
      <c r="R43" s="9"/>
    </row>
    <row r="44" spans="2:18" x14ac:dyDescent="0.25">
      <c r="B44" s="8" t="s">
        <v>41</v>
      </c>
      <c r="C44" s="31">
        <v>28.867000000000001</v>
      </c>
      <c r="D44" s="18">
        <v>29.434000000000001</v>
      </c>
      <c r="E44" s="28">
        <f t="shared" si="0"/>
        <v>0.56700000000000017</v>
      </c>
      <c r="F44" s="17">
        <v>30.266999999999999</v>
      </c>
      <c r="G44" s="28">
        <f t="shared" si="1"/>
        <v>0.83299999999999841</v>
      </c>
      <c r="H44" s="18">
        <v>31.042000000000002</v>
      </c>
      <c r="I44" s="28">
        <f t="shared" si="2"/>
        <v>0.77500000000000213</v>
      </c>
      <c r="J44" s="18">
        <v>32.470999999999997</v>
      </c>
      <c r="K44" s="28">
        <f t="shared" si="3"/>
        <v>1.4289999999999949</v>
      </c>
      <c r="L44" s="18">
        <v>33.826000000000001</v>
      </c>
      <c r="M44" s="28">
        <f t="shared" si="4"/>
        <v>1.355000000000004</v>
      </c>
      <c r="N44" s="27">
        <v>34.715000000000003</v>
      </c>
      <c r="O44" s="28">
        <f t="shared" si="5"/>
        <v>0.8890000000000029</v>
      </c>
      <c r="P44" s="18">
        <v>35.402999999999999</v>
      </c>
      <c r="Q44" s="28">
        <f t="shared" si="6"/>
        <v>0.68799999999999528</v>
      </c>
      <c r="R44" s="9"/>
    </row>
    <row r="45" spans="2:18" x14ac:dyDescent="0.25">
      <c r="B45" s="8" t="s">
        <v>42</v>
      </c>
      <c r="C45" s="31">
        <v>35.25</v>
      </c>
      <c r="D45" s="18">
        <v>35.25</v>
      </c>
      <c r="E45" s="28">
        <f t="shared" si="0"/>
        <v>0</v>
      </c>
      <c r="F45" s="17">
        <v>35.25</v>
      </c>
      <c r="G45" s="28">
        <f t="shared" si="1"/>
        <v>0</v>
      </c>
      <c r="H45" s="18">
        <v>35.421999999999997</v>
      </c>
      <c r="I45" s="28">
        <f t="shared" si="2"/>
        <v>0.17199999999999704</v>
      </c>
      <c r="J45" s="18">
        <v>35.869999999999997</v>
      </c>
      <c r="K45" s="28">
        <f t="shared" si="3"/>
        <v>0.4480000000000004</v>
      </c>
      <c r="L45" s="18">
        <v>36.612000000000002</v>
      </c>
      <c r="M45" s="28">
        <f t="shared" si="4"/>
        <v>0.74200000000000443</v>
      </c>
      <c r="N45" s="27">
        <v>37.119999999999997</v>
      </c>
      <c r="O45" s="28">
        <f t="shared" si="5"/>
        <v>0.50799999999999557</v>
      </c>
      <c r="P45" s="18">
        <v>37.121000000000002</v>
      </c>
      <c r="Q45" s="28">
        <f t="shared" si="6"/>
        <v>1.0000000000047748E-3</v>
      </c>
      <c r="R45" s="9"/>
    </row>
    <row r="46" spans="2:18" x14ac:dyDescent="0.25">
      <c r="B46" s="8" t="s">
        <v>43</v>
      </c>
      <c r="C46" s="31">
        <v>20.210999999999999</v>
      </c>
      <c r="D46" s="18">
        <v>20.210999999999999</v>
      </c>
      <c r="E46" s="28">
        <f t="shared" si="0"/>
        <v>0</v>
      </c>
      <c r="F46" s="17">
        <v>20.210999999999999</v>
      </c>
      <c r="G46" s="28">
        <f t="shared" si="1"/>
        <v>0</v>
      </c>
      <c r="H46" s="18">
        <v>20.399000000000001</v>
      </c>
      <c r="I46" s="28">
        <f t="shared" si="2"/>
        <v>0.18800000000000239</v>
      </c>
      <c r="J46" s="18">
        <v>21.038</v>
      </c>
      <c r="K46" s="28">
        <f t="shared" si="3"/>
        <v>0.63899999999999935</v>
      </c>
      <c r="L46" s="18">
        <v>21.666</v>
      </c>
      <c r="M46" s="28">
        <f t="shared" si="4"/>
        <v>0.62800000000000011</v>
      </c>
      <c r="N46" s="27">
        <v>22.064</v>
      </c>
      <c r="O46" s="28">
        <f t="shared" si="5"/>
        <v>0.39799999999999969</v>
      </c>
      <c r="P46" s="18">
        <v>22.064</v>
      </c>
      <c r="Q46" s="28">
        <f t="shared" si="6"/>
        <v>0</v>
      </c>
      <c r="R46" s="9"/>
    </row>
    <row r="47" spans="2:18" x14ac:dyDescent="0.25">
      <c r="B47" s="8" t="s">
        <v>44</v>
      </c>
      <c r="C47" s="31">
        <v>16.962</v>
      </c>
      <c r="D47" s="18">
        <v>16.962</v>
      </c>
      <c r="E47" s="28">
        <f t="shared" si="0"/>
        <v>0</v>
      </c>
      <c r="F47" s="17">
        <v>16.995999999999999</v>
      </c>
      <c r="G47" s="28">
        <f t="shared" si="1"/>
        <v>3.399999999999892E-2</v>
      </c>
      <c r="H47" s="18">
        <v>17.126000000000001</v>
      </c>
      <c r="I47" s="28">
        <f t="shared" si="2"/>
        <v>0.13000000000000256</v>
      </c>
      <c r="J47" s="18">
        <v>18.353000000000002</v>
      </c>
      <c r="K47" s="28">
        <f t="shared" si="3"/>
        <v>1.2270000000000003</v>
      </c>
      <c r="L47" s="18">
        <v>19.315000000000001</v>
      </c>
      <c r="M47" s="28">
        <f t="shared" si="4"/>
        <v>0.96199999999999974</v>
      </c>
      <c r="N47" s="27">
        <v>19.315000000000001</v>
      </c>
      <c r="O47" s="28">
        <f t="shared" si="5"/>
        <v>0</v>
      </c>
      <c r="P47" s="18">
        <v>19.315000000000001</v>
      </c>
      <c r="Q47" s="28">
        <f t="shared" si="6"/>
        <v>0</v>
      </c>
      <c r="R47" s="9"/>
    </row>
    <row r="48" spans="2:18" x14ac:dyDescent="0.25">
      <c r="B48" s="8" t="s">
        <v>45</v>
      </c>
      <c r="C48" s="31">
        <v>11.819000000000001</v>
      </c>
      <c r="D48" s="18">
        <v>11.968999999999999</v>
      </c>
      <c r="E48" s="28">
        <f t="shared" si="0"/>
        <v>0.14999999999999858</v>
      </c>
      <c r="F48" s="17">
        <v>12.426</v>
      </c>
      <c r="G48" s="28">
        <f t="shared" si="1"/>
        <v>0.45700000000000074</v>
      </c>
      <c r="H48" s="18">
        <v>12.863</v>
      </c>
      <c r="I48" s="28">
        <f t="shared" si="2"/>
        <v>0.43699999999999939</v>
      </c>
      <c r="J48" s="18">
        <v>13.734</v>
      </c>
      <c r="K48" s="28">
        <f t="shared" si="3"/>
        <v>0.87100000000000044</v>
      </c>
      <c r="L48" s="18">
        <v>14.391</v>
      </c>
      <c r="M48" s="28">
        <f t="shared" si="4"/>
        <v>0.65700000000000003</v>
      </c>
      <c r="N48" s="27">
        <v>14.804</v>
      </c>
      <c r="O48" s="28">
        <f t="shared" si="5"/>
        <v>0.41300000000000026</v>
      </c>
      <c r="P48" s="18">
        <v>14.821</v>
      </c>
      <c r="Q48" s="28">
        <f t="shared" si="6"/>
        <v>1.699999999999946E-2</v>
      </c>
      <c r="R48" s="9"/>
    </row>
    <row r="49" spans="2:18" x14ac:dyDescent="0.25">
      <c r="B49" s="8" t="s">
        <v>46</v>
      </c>
      <c r="C49" s="31">
        <v>17.861000000000001</v>
      </c>
      <c r="D49" s="18">
        <v>17.861000000000001</v>
      </c>
      <c r="E49" s="28">
        <f t="shared" si="0"/>
        <v>0</v>
      </c>
      <c r="F49" s="17">
        <v>18.29</v>
      </c>
      <c r="G49" s="28">
        <f t="shared" si="1"/>
        <v>0.42899999999999849</v>
      </c>
      <c r="H49" s="18">
        <v>18.739000000000001</v>
      </c>
      <c r="I49" s="28">
        <f t="shared" si="2"/>
        <v>0.44900000000000162</v>
      </c>
      <c r="J49" s="18">
        <v>19.738</v>
      </c>
      <c r="K49" s="28">
        <f t="shared" si="3"/>
        <v>0.99899999999999878</v>
      </c>
      <c r="L49" s="18">
        <v>20.715</v>
      </c>
      <c r="M49" s="28">
        <f t="shared" si="4"/>
        <v>0.97700000000000031</v>
      </c>
      <c r="N49" s="27">
        <v>21.356000000000002</v>
      </c>
      <c r="O49" s="28">
        <f t="shared" si="5"/>
        <v>0.64100000000000179</v>
      </c>
      <c r="P49" s="18">
        <v>21.866</v>
      </c>
      <c r="Q49" s="28">
        <f t="shared" si="6"/>
        <v>0.50999999999999801</v>
      </c>
      <c r="R49" s="9"/>
    </row>
    <row r="50" spans="2:18" x14ac:dyDescent="0.25">
      <c r="B50" s="8" t="s">
        <v>47</v>
      </c>
      <c r="C50" s="31">
        <v>18.228000000000002</v>
      </c>
      <c r="D50" s="18">
        <v>18.399999999999999</v>
      </c>
      <c r="E50" s="28">
        <f t="shared" si="0"/>
        <v>0.17199999999999704</v>
      </c>
      <c r="F50" s="17">
        <v>19.143000000000001</v>
      </c>
      <c r="G50" s="28">
        <f t="shared" si="1"/>
        <v>0.7430000000000021</v>
      </c>
      <c r="H50" s="18">
        <v>19.795000000000002</v>
      </c>
      <c r="I50" s="28">
        <f t="shared" si="2"/>
        <v>0.65200000000000102</v>
      </c>
      <c r="J50" s="18">
        <v>20.853999999999999</v>
      </c>
      <c r="K50" s="28">
        <f t="shared" si="3"/>
        <v>1.0589999999999975</v>
      </c>
      <c r="L50" s="18">
        <v>21.84</v>
      </c>
      <c r="M50" s="28">
        <f t="shared" si="4"/>
        <v>0.98600000000000065</v>
      </c>
      <c r="N50" s="27">
        <v>22.483000000000001</v>
      </c>
      <c r="O50" s="28">
        <f t="shared" si="5"/>
        <v>0.64300000000000068</v>
      </c>
      <c r="P50" s="18">
        <v>22.556000000000001</v>
      </c>
      <c r="Q50" s="28">
        <f t="shared" si="6"/>
        <v>7.3000000000000398E-2</v>
      </c>
      <c r="R50" s="9"/>
    </row>
    <row r="51" spans="2:18" x14ac:dyDescent="0.25">
      <c r="B51" s="8" t="s">
        <v>48</v>
      </c>
      <c r="C51" s="31">
        <v>16.347999999999999</v>
      </c>
      <c r="D51" s="18">
        <v>16.463000000000001</v>
      </c>
      <c r="E51" s="28">
        <f t="shared" si="0"/>
        <v>0.11500000000000199</v>
      </c>
      <c r="F51" s="17">
        <v>16.683</v>
      </c>
      <c r="G51" s="28">
        <f t="shared" si="1"/>
        <v>0.21999999999999886</v>
      </c>
      <c r="H51" s="18">
        <v>17.119</v>
      </c>
      <c r="I51" s="28">
        <f t="shared" si="2"/>
        <v>0.43599999999999994</v>
      </c>
      <c r="J51" s="18">
        <v>18.010000000000002</v>
      </c>
      <c r="K51" s="28">
        <f t="shared" si="3"/>
        <v>0.89100000000000179</v>
      </c>
      <c r="L51" s="18">
        <v>18.834</v>
      </c>
      <c r="M51" s="28">
        <f t="shared" si="4"/>
        <v>0.82399999999999807</v>
      </c>
      <c r="N51" s="27">
        <v>19.216999999999999</v>
      </c>
      <c r="O51" s="28">
        <f t="shared" si="5"/>
        <v>0.38299999999999912</v>
      </c>
      <c r="P51" s="18">
        <v>19.225999999999999</v>
      </c>
      <c r="Q51" s="28">
        <f t="shared" si="6"/>
        <v>9.0000000000003411E-3</v>
      </c>
      <c r="R51" s="9"/>
    </row>
    <row r="52" spans="2:18" x14ac:dyDescent="0.25">
      <c r="B52" s="8" t="s">
        <v>49</v>
      </c>
      <c r="C52" s="31">
        <v>39.661999999999999</v>
      </c>
      <c r="D52" s="18">
        <v>40.521999999999998</v>
      </c>
      <c r="E52" s="28">
        <f t="shared" si="0"/>
        <v>0.85999999999999943</v>
      </c>
      <c r="F52" s="17">
        <v>40.988999999999997</v>
      </c>
      <c r="G52" s="28">
        <f t="shared" si="1"/>
        <v>0.46699999999999875</v>
      </c>
      <c r="H52" s="18">
        <v>41.627000000000002</v>
      </c>
      <c r="I52" s="28">
        <f t="shared" si="2"/>
        <v>0.63800000000000523</v>
      </c>
      <c r="J52" s="18">
        <v>43.372999999999998</v>
      </c>
      <c r="K52" s="28">
        <f t="shared" si="3"/>
        <v>1.7459999999999951</v>
      </c>
      <c r="L52" s="18">
        <v>45.091999999999999</v>
      </c>
      <c r="M52" s="28">
        <f t="shared" si="4"/>
        <v>1.7190000000000012</v>
      </c>
      <c r="N52" s="27">
        <v>46.290999999999997</v>
      </c>
      <c r="O52" s="28">
        <f t="shared" si="5"/>
        <v>1.1989999999999981</v>
      </c>
      <c r="P52" s="18">
        <v>47.289000000000001</v>
      </c>
      <c r="Q52" s="28">
        <f t="shared" si="6"/>
        <v>0.99800000000000466</v>
      </c>
      <c r="R52" s="9"/>
    </row>
    <row r="53" spans="2:18" ht="15.75" customHeight="1" x14ac:dyDescent="0.25">
      <c r="B53" s="8" t="s">
        <v>50</v>
      </c>
      <c r="C53" s="31">
        <v>21.53</v>
      </c>
      <c r="D53" s="18">
        <v>21.53</v>
      </c>
      <c r="E53" s="28">
        <f t="shared" si="0"/>
        <v>0</v>
      </c>
      <c r="F53" s="17">
        <v>21.53</v>
      </c>
      <c r="G53" s="28">
        <f t="shared" si="1"/>
        <v>0</v>
      </c>
      <c r="H53" s="18">
        <v>21.53</v>
      </c>
      <c r="I53" s="28">
        <f t="shared" si="2"/>
        <v>0</v>
      </c>
      <c r="J53" s="18">
        <v>21.536000000000001</v>
      </c>
      <c r="K53" s="28">
        <f t="shared" si="3"/>
        <v>6.0000000000002274E-3</v>
      </c>
      <c r="L53" s="18">
        <v>21.542999999999999</v>
      </c>
      <c r="M53" s="28">
        <f t="shared" si="4"/>
        <v>6.9999999999978968E-3</v>
      </c>
      <c r="N53" s="27">
        <v>21.542999999999999</v>
      </c>
      <c r="O53" s="28">
        <f t="shared" si="5"/>
        <v>0</v>
      </c>
      <c r="P53" s="18">
        <v>21.542999999999999</v>
      </c>
      <c r="Q53" s="28">
        <f t="shared" si="6"/>
        <v>0</v>
      </c>
      <c r="R53" s="9"/>
    </row>
    <row r="54" spans="2:18" x14ac:dyDescent="0.25">
      <c r="B54" s="8" t="s">
        <v>51</v>
      </c>
      <c r="C54" s="31">
        <v>19.97</v>
      </c>
      <c r="D54" s="18">
        <v>20.498999999999999</v>
      </c>
      <c r="E54" s="28">
        <f t="shared" si="0"/>
        <v>0.52899999999999991</v>
      </c>
      <c r="F54" s="17">
        <v>21.315000000000001</v>
      </c>
      <c r="G54" s="28">
        <f t="shared" si="1"/>
        <v>0.8160000000000025</v>
      </c>
      <c r="H54" s="18">
        <v>22.068000000000001</v>
      </c>
      <c r="I54" s="28">
        <f t="shared" si="2"/>
        <v>0.75300000000000011</v>
      </c>
      <c r="J54" s="18">
        <v>23.384</v>
      </c>
      <c r="K54" s="28">
        <f t="shared" si="3"/>
        <v>1.3159999999999989</v>
      </c>
      <c r="L54" s="18">
        <v>24.59</v>
      </c>
      <c r="M54" s="28">
        <f t="shared" si="4"/>
        <v>1.2059999999999995</v>
      </c>
      <c r="N54" s="27">
        <v>25.298999999999999</v>
      </c>
      <c r="O54" s="28">
        <f t="shared" si="5"/>
        <v>0.70899999999999963</v>
      </c>
      <c r="P54" s="18">
        <v>25.474</v>
      </c>
      <c r="Q54" s="28">
        <f t="shared" si="6"/>
        <v>0.17500000000000071</v>
      </c>
      <c r="R54" s="9"/>
    </row>
    <row r="55" spans="2:18" x14ac:dyDescent="0.25">
      <c r="B55" s="8" t="s">
        <v>52</v>
      </c>
      <c r="C55" s="31">
        <v>10.337</v>
      </c>
      <c r="D55" s="18">
        <v>10.461</v>
      </c>
      <c r="E55" s="28">
        <f t="shared" si="0"/>
        <v>0.12400000000000055</v>
      </c>
      <c r="F55" s="17">
        <v>10.865</v>
      </c>
      <c r="G55" s="28">
        <f t="shared" si="1"/>
        <v>0.40399999999999991</v>
      </c>
      <c r="H55" s="18">
        <v>11.403</v>
      </c>
      <c r="I55" s="28">
        <f t="shared" si="2"/>
        <v>0.53800000000000026</v>
      </c>
      <c r="J55" s="18">
        <v>11.983000000000001</v>
      </c>
      <c r="K55" s="28">
        <f t="shared" si="3"/>
        <v>0.58000000000000007</v>
      </c>
      <c r="L55" s="18">
        <v>12.452999999999999</v>
      </c>
      <c r="M55" s="28">
        <f t="shared" si="4"/>
        <v>0.46999999999999886</v>
      </c>
      <c r="N55" s="27">
        <v>12.747999999999999</v>
      </c>
      <c r="O55" s="28">
        <f t="shared" si="5"/>
        <v>0.29499999999999993</v>
      </c>
      <c r="P55" s="18">
        <v>12.852</v>
      </c>
      <c r="Q55" s="28">
        <f t="shared" si="6"/>
        <v>0.10400000000000098</v>
      </c>
      <c r="R55" s="9"/>
    </row>
    <row r="56" spans="2:18" x14ac:dyDescent="0.25">
      <c r="B56" s="8" t="s">
        <v>53</v>
      </c>
      <c r="C56" s="31">
        <v>16.169</v>
      </c>
      <c r="D56" s="18">
        <v>16.497</v>
      </c>
      <c r="E56" s="28">
        <f t="shared" si="0"/>
        <v>0.3279999999999994</v>
      </c>
      <c r="F56" s="17">
        <v>17.021000000000001</v>
      </c>
      <c r="G56" s="28">
        <f t="shared" si="1"/>
        <v>0.52400000000000091</v>
      </c>
      <c r="H56" s="18">
        <v>17.507999999999999</v>
      </c>
      <c r="I56" s="28">
        <f t="shared" si="2"/>
        <v>0.48699999999999832</v>
      </c>
      <c r="J56" s="18">
        <v>18.324999999999999</v>
      </c>
      <c r="K56" s="28">
        <f t="shared" si="3"/>
        <v>0.81700000000000017</v>
      </c>
      <c r="L56" s="18">
        <v>19.132999999999999</v>
      </c>
      <c r="M56" s="28">
        <f t="shared" si="4"/>
        <v>0.80799999999999983</v>
      </c>
      <c r="N56" s="27">
        <v>19.132999999999999</v>
      </c>
      <c r="O56" s="28">
        <f t="shared" si="5"/>
        <v>0</v>
      </c>
      <c r="P56" s="18">
        <v>19.850999999999999</v>
      </c>
      <c r="Q56" s="28">
        <f t="shared" si="6"/>
        <v>0.71799999999999997</v>
      </c>
      <c r="R56" s="9"/>
    </row>
    <row r="57" spans="2:18" x14ac:dyDescent="0.25">
      <c r="B57" s="8" t="s">
        <v>54</v>
      </c>
      <c r="C57" s="31">
        <v>20.545999999999999</v>
      </c>
      <c r="D57" s="18">
        <v>20.824000000000002</v>
      </c>
      <c r="E57" s="28">
        <f t="shared" si="0"/>
        <v>0.27800000000000225</v>
      </c>
      <c r="F57" s="17">
        <v>21.187000000000001</v>
      </c>
      <c r="G57" s="28">
        <f t="shared" si="1"/>
        <v>0.36299999999999955</v>
      </c>
      <c r="H57" s="18">
        <v>21.724</v>
      </c>
      <c r="I57" s="28">
        <f t="shared" si="2"/>
        <v>0.53699999999999903</v>
      </c>
      <c r="J57" s="18">
        <v>22.704999999999998</v>
      </c>
      <c r="K57" s="28">
        <f t="shared" si="3"/>
        <v>0.9809999999999981</v>
      </c>
      <c r="L57" s="18">
        <v>23.600999999999999</v>
      </c>
      <c r="M57" s="28">
        <f t="shared" si="4"/>
        <v>0.8960000000000008</v>
      </c>
      <c r="N57" s="27">
        <v>24.085000000000001</v>
      </c>
      <c r="O57" s="28">
        <f t="shared" si="5"/>
        <v>0.48400000000000176</v>
      </c>
      <c r="P57" s="18">
        <v>24.192</v>
      </c>
      <c r="Q57" s="28">
        <f t="shared" si="6"/>
        <v>0.10699999999999932</v>
      </c>
      <c r="R57" s="9"/>
    </row>
    <row r="58" spans="2:18" x14ac:dyDescent="0.25">
      <c r="B58" s="8" t="s">
        <v>55</v>
      </c>
      <c r="C58" s="31">
        <v>9.8439999999999994</v>
      </c>
      <c r="D58" s="18">
        <v>9.8439999999999994</v>
      </c>
      <c r="E58" s="28">
        <f t="shared" si="0"/>
        <v>0</v>
      </c>
      <c r="F58" s="17">
        <v>9.8439999999999994</v>
      </c>
      <c r="G58" s="28">
        <f t="shared" si="1"/>
        <v>0</v>
      </c>
      <c r="H58" s="18">
        <v>9.8439999999999994</v>
      </c>
      <c r="I58" s="28">
        <f t="shared" si="2"/>
        <v>0</v>
      </c>
      <c r="J58" s="18">
        <v>9.8439999999999994</v>
      </c>
      <c r="K58" s="28">
        <f t="shared" si="3"/>
        <v>0</v>
      </c>
      <c r="L58" s="18">
        <v>9.8439999999999994</v>
      </c>
      <c r="M58" s="28">
        <f t="shared" si="4"/>
        <v>0</v>
      </c>
      <c r="N58" s="27">
        <v>9.8439999999999994</v>
      </c>
      <c r="O58" s="28">
        <f t="shared" si="5"/>
        <v>0</v>
      </c>
      <c r="P58" s="18">
        <v>9.8439999999999994</v>
      </c>
      <c r="Q58" s="28">
        <f t="shared" si="6"/>
        <v>0</v>
      </c>
      <c r="R58" s="9"/>
    </row>
    <row r="59" spans="2:18" x14ac:dyDescent="0.25">
      <c r="B59" s="8" t="s">
        <v>56</v>
      </c>
      <c r="C59" s="31">
        <v>28.164999999999999</v>
      </c>
      <c r="D59" s="18">
        <v>28.164999999999999</v>
      </c>
      <c r="E59" s="28">
        <f t="shared" si="0"/>
        <v>0</v>
      </c>
      <c r="F59" s="17">
        <v>28.576000000000001</v>
      </c>
      <c r="G59" s="28">
        <f t="shared" si="1"/>
        <v>0.41100000000000136</v>
      </c>
      <c r="H59" s="18">
        <v>29.282</v>
      </c>
      <c r="I59" s="28">
        <f t="shared" si="2"/>
        <v>0.70599999999999952</v>
      </c>
      <c r="J59" s="18">
        <v>30.509</v>
      </c>
      <c r="K59" s="28">
        <f t="shared" si="3"/>
        <v>1.2270000000000003</v>
      </c>
      <c r="L59" s="18">
        <v>31.553000000000001</v>
      </c>
      <c r="M59" s="28">
        <f t="shared" si="4"/>
        <v>1.0440000000000005</v>
      </c>
      <c r="N59" s="27">
        <v>32.029000000000003</v>
      </c>
      <c r="O59" s="28">
        <f t="shared" si="5"/>
        <v>0.47600000000000264</v>
      </c>
      <c r="P59" s="18">
        <v>32.029000000000003</v>
      </c>
      <c r="Q59" s="28">
        <f t="shared" si="6"/>
        <v>0</v>
      </c>
      <c r="R59" s="9"/>
    </row>
    <row r="60" spans="2:18" x14ac:dyDescent="0.25">
      <c r="B60" s="22" t="s">
        <v>57</v>
      </c>
      <c r="C60" s="22">
        <v>36.881999999999998</v>
      </c>
      <c r="D60" s="18">
        <v>37.314</v>
      </c>
      <c r="E60" s="28">
        <f t="shared" si="0"/>
        <v>0.43200000000000216</v>
      </c>
      <c r="F60" s="17">
        <v>38.353000000000002</v>
      </c>
      <c r="G60" s="28">
        <f t="shared" si="1"/>
        <v>1.0390000000000015</v>
      </c>
      <c r="H60" s="18">
        <v>39.405999999999999</v>
      </c>
      <c r="I60" s="28">
        <f t="shared" si="2"/>
        <v>1.0529999999999973</v>
      </c>
      <c r="J60" s="18">
        <v>41.235999999999997</v>
      </c>
      <c r="K60" s="28">
        <f t="shared" si="3"/>
        <v>1.8299999999999983</v>
      </c>
      <c r="L60" s="18">
        <v>43.116</v>
      </c>
      <c r="M60" s="28">
        <f t="shared" si="4"/>
        <v>1.8800000000000026</v>
      </c>
      <c r="N60" s="27">
        <v>44.353999999999999</v>
      </c>
      <c r="O60" s="28">
        <f t="shared" si="5"/>
        <v>1.2379999999999995</v>
      </c>
      <c r="P60" s="18">
        <v>44.762</v>
      </c>
      <c r="Q60" s="28">
        <f t="shared" si="6"/>
        <v>0.40800000000000125</v>
      </c>
      <c r="R60" s="9"/>
    </row>
    <row r="61" spans="2:18" x14ac:dyDescent="0.25">
      <c r="B61" s="22" t="s">
        <v>58</v>
      </c>
      <c r="C61" s="22">
        <v>24.163</v>
      </c>
      <c r="D61" s="18">
        <v>24.789000000000001</v>
      </c>
      <c r="E61" s="28">
        <f t="shared" si="0"/>
        <v>0.62600000000000122</v>
      </c>
      <c r="F61" s="17">
        <v>25.821999999999999</v>
      </c>
      <c r="G61" s="28">
        <f t="shared" si="1"/>
        <v>1.0329999999999977</v>
      </c>
      <c r="H61" s="18">
        <v>26.899000000000001</v>
      </c>
      <c r="I61" s="28">
        <f t="shared" si="2"/>
        <v>1.0770000000000017</v>
      </c>
      <c r="J61" s="18">
        <v>28.855</v>
      </c>
      <c r="K61" s="28">
        <f t="shared" si="3"/>
        <v>1.9559999999999995</v>
      </c>
      <c r="L61" s="18">
        <v>30.795000000000002</v>
      </c>
      <c r="M61" s="28">
        <f t="shared" si="4"/>
        <v>1.9400000000000013</v>
      </c>
      <c r="N61" s="27">
        <v>32.051000000000002</v>
      </c>
      <c r="O61" s="28">
        <f t="shared" si="5"/>
        <v>1.2560000000000002</v>
      </c>
      <c r="P61" s="18">
        <v>32.801000000000002</v>
      </c>
      <c r="Q61" s="28">
        <f t="shared" si="6"/>
        <v>0.75</v>
      </c>
      <c r="R61" s="9"/>
    </row>
    <row r="62" spans="2:18" x14ac:dyDescent="0.25">
      <c r="B62" s="22" t="s">
        <v>59</v>
      </c>
      <c r="C62" s="22">
        <v>23.196000000000002</v>
      </c>
      <c r="D62" s="18">
        <v>23.713000000000001</v>
      </c>
      <c r="E62" s="28">
        <f t="shared" si="0"/>
        <v>0.51699999999999946</v>
      </c>
      <c r="F62" s="17">
        <v>24.649000000000001</v>
      </c>
      <c r="G62" s="28">
        <f t="shared" si="1"/>
        <v>0.93599999999999994</v>
      </c>
      <c r="H62" s="18">
        <v>25.504999999999999</v>
      </c>
      <c r="I62" s="28">
        <f t="shared" si="2"/>
        <v>0.8559999999999981</v>
      </c>
      <c r="J62" s="18">
        <v>26.622</v>
      </c>
      <c r="K62" s="28">
        <f t="shared" si="3"/>
        <v>1.1170000000000009</v>
      </c>
      <c r="L62" s="18">
        <v>27.631</v>
      </c>
      <c r="M62" s="28">
        <f t="shared" si="4"/>
        <v>1.0090000000000003</v>
      </c>
      <c r="N62" s="27">
        <v>28.434000000000001</v>
      </c>
      <c r="O62" s="28">
        <f t="shared" si="5"/>
        <v>0.80300000000000082</v>
      </c>
      <c r="P62" s="18">
        <v>28.97</v>
      </c>
      <c r="Q62" s="28">
        <f t="shared" si="6"/>
        <v>0.53599999999999781</v>
      </c>
      <c r="R62" s="9"/>
    </row>
    <row r="63" spans="2:18" x14ac:dyDescent="0.25">
      <c r="B63" s="22" t="s">
        <v>60</v>
      </c>
      <c r="C63" s="22">
        <v>19.280999999999999</v>
      </c>
      <c r="D63" s="18">
        <v>19.640999999999998</v>
      </c>
      <c r="E63" s="28">
        <f t="shared" si="0"/>
        <v>0.35999999999999943</v>
      </c>
      <c r="F63" s="17">
        <v>20.431000000000001</v>
      </c>
      <c r="G63" s="28">
        <f t="shared" si="1"/>
        <v>0.7900000000000027</v>
      </c>
      <c r="H63" s="18">
        <v>21.172000000000001</v>
      </c>
      <c r="I63" s="28">
        <f t="shared" si="2"/>
        <v>0.74099999999999966</v>
      </c>
      <c r="J63" s="18">
        <v>22.544</v>
      </c>
      <c r="K63" s="28">
        <f t="shared" si="3"/>
        <v>1.3719999999999999</v>
      </c>
      <c r="L63" s="18">
        <v>23.821000000000002</v>
      </c>
      <c r="M63" s="28">
        <f t="shared" si="4"/>
        <v>1.277000000000001</v>
      </c>
      <c r="N63" s="27">
        <v>24.670999999999999</v>
      </c>
      <c r="O63" s="28">
        <f t="shared" si="5"/>
        <v>0.84999999999999787</v>
      </c>
      <c r="P63" s="18">
        <v>24.763999999999999</v>
      </c>
      <c r="Q63" s="28">
        <f t="shared" si="6"/>
        <v>9.2999999999999972E-2</v>
      </c>
      <c r="R63" s="9"/>
    </row>
    <row r="64" spans="2:18" x14ac:dyDescent="0.25">
      <c r="B64" s="22" t="s">
        <v>61</v>
      </c>
      <c r="C64" s="22">
        <v>12.292999999999999</v>
      </c>
      <c r="D64" s="18">
        <v>12.292999999999999</v>
      </c>
      <c r="E64" s="28">
        <f t="shared" si="0"/>
        <v>0</v>
      </c>
      <c r="F64" s="17">
        <v>12.292999999999999</v>
      </c>
      <c r="G64" s="28">
        <f t="shared" si="1"/>
        <v>0</v>
      </c>
      <c r="H64" s="18">
        <v>12.292999999999999</v>
      </c>
      <c r="I64" s="28">
        <f t="shared" si="2"/>
        <v>0</v>
      </c>
      <c r="J64" s="18">
        <v>12.305999999999999</v>
      </c>
      <c r="K64" s="28">
        <f t="shared" si="3"/>
        <v>1.2999999999999901E-2</v>
      </c>
      <c r="L64" s="18">
        <v>12.305999999999999</v>
      </c>
      <c r="M64" s="28">
        <f t="shared" si="4"/>
        <v>0</v>
      </c>
      <c r="N64" s="27">
        <v>12.305999999999999</v>
      </c>
      <c r="O64" s="28">
        <f t="shared" si="5"/>
        <v>0</v>
      </c>
      <c r="P64" s="18">
        <v>12.305999999999999</v>
      </c>
      <c r="Q64" s="28">
        <f t="shared" si="6"/>
        <v>0</v>
      </c>
      <c r="R64" s="9"/>
    </row>
    <row r="65" spans="2:18" x14ac:dyDescent="0.25">
      <c r="B65" s="22" t="s">
        <v>62</v>
      </c>
      <c r="C65" s="22">
        <v>13.757</v>
      </c>
      <c r="D65" s="18">
        <v>14.15</v>
      </c>
      <c r="E65" s="28">
        <f t="shared" si="0"/>
        <v>0.39300000000000068</v>
      </c>
      <c r="F65" s="17">
        <v>14.696999999999999</v>
      </c>
      <c r="G65" s="28">
        <f t="shared" si="1"/>
        <v>0.54699999999999882</v>
      </c>
      <c r="H65" s="18">
        <v>15.349</v>
      </c>
      <c r="I65" s="28">
        <f t="shared" si="2"/>
        <v>0.65200000000000102</v>
      </c>
      <c r="J65" s="18">
        <v>16.489999999999998</v>
      </c>
      <c r="K65" s="28">
        <f t="shared" si="3"/>
        <v>1.1409999999999982</v>
      </c>
      <c r="L65" s="18">
        <v>17.513999999999999</v>
      </c>
      <c r="M65" s="28">
        <f t="shared" si="4"/>
        <v>1.0240000000000009</v>
      </c>
      <c r="N65" s="27">
        <v>18.187000000000001</v>
      </c>
      <c r="O65" s="28">
        <f t="shared" si="5"/>
        <v>0.67300000000000182</v>
      </c>
      <c r="P65" s="18">
        <v>18.562999999999999</v>
      </c>
      <c r="Q65" s="28">
        <f t="shared" si="6"/>
        <v>0.37599999999999767</v>
      </c>
      <c r="R65" s="9"/>
    </row>
    <row r="66" spans="2:18" x14ac:dyDescent="0.25">
      <c r="B66" s="22" t="s">
        <v>63</v>
      </c>
      <c r="C66" s="22">
        <v>13.507999999999999</v>
      </c>
      <c r="D66" s="18">
        <v>13.599</v>
      </c>
      <c r="E66" s="28">
        <f t="shared" si="0"/>
        <v>9.100000000000108E-2</v>
      </c>
      <c r="F66" s="17">
        <v>14.098000000000001</v>
      </c>
      <c r="G66" s="28">
        <f t="shared" si="1"/>
        <v>0.49900000000000055</v>
      </c>
      <c r="H66" s="18">
        <v>14.6</v>
      </c>
      <c r="I66" s="28">
        <f t="shared" si="2"/>
        <v>0.50199999999999889</v>
      </c>
      <c r="J66" s="18">
        <v>16.053999999999998</v>
      </c>
      <c r="K66" s="28">
        <f t="shared" si="3"/>
        <v>1.4539999999999988</v>
      </c>
      <c r="L66" s="18">
        <v>17.369</v>
      </c>
      <c r="M66" s="28">
        <f t="shared" si="4"/>
        <v>1.3150000000000013</v>
      </c>
      <c r="N66" s="27">
        <v>18.132000000000001</v>
      </c>
      <c r="O66" s="28">
        <f t="shared" si="5"/>
        <v>0.76300000000000168</v>
      </c>
      <c r="P66" s="18">
        <v>18.132000000000001</v>
      </c>
      <c r="Q66" s="28">
        <f t="shared" si="6"/>
        <v>0</v>
      </c>
      <c r="R66" s="9"/>
    </row>
    <row r="67" spans="2:18" x14ac:dyDescent="0.25">
      <c r="B67" s="22" t="s">
        <v>64</v>
      </c>
      <c r="C67" s="22">
        <v>32.610999999999997</v>
      </c>
      <c r="D67" s="18">
        <v>32.770000000000003</v>
      </c>
      <c r="E67" s="28">
        <f t="shared" si="0"/>
        <v>0.15900000000000603</v>
      </c>
      <c r="F67" s="17">
        <v>33.518999999999998</v>
      </c>
      <c r="G67" s="28">
        <f t="shared" si="1"/>
        <v>0.74899999999999523</v>
      </c>
      <c r="H67" s="18">
        <v>34.305</v>
      </c>
      <c r="I67" s="28">
        <f t="shared" si="2"/>
        <v>0.78600000000000136</v>
      </c>
      <c r="J67" s="18">
        <v>35.737000000000002</v>
      </c>
      <c r="K67" s="28">
        <f t="shared" si="3"/>
        <v>1.4320000000000022</v>
      </c>
      <c r="L67" s="18">
        <v>37.311</v>
      </c>
      <c r="M67" s="28">
        <f t="shared" si="4"/>
        <v>1.5739999999999981</v>
      </c>
      <c r="N67" s="27">
        <v>37.997999999999998</v>
      </c>
      <c r="O67" s="28">
        <f t="shared" si="5"/>
        <v>0.68699999999999761</v>
      </c>
      <c r="P67" s="18">
        <v>38.081000000000003</v>
      </c>
      <c r="Q67" s="28">
        <f t="shared" si="6"/>
        <v>8.3000000000005514E-2</v>
      </c>
      <c r="R67" s="9"/>
    </row>
    <row r="68" spans="2:18" x14ac:dyDescent="0.25">
      <c r="B68" s="22" t="s">
        <v>65</v>
      </c>
      <c r="C68" s="22">
        <v>24.719000000000001</v>
      </c>
      <c r="D68" s="18">
        <v>24.791</v>
      </c>
      <c r="E68" s="28">
        <f t="shared" si="0"/>
        <v>7.1999999999999176E-2</v>
      </c>
      <c r="F68" s="17">
        <v>25.027999999999999</v>
      </c>
      <c r="G68" s="28">
        <f t="shared" si="1"/>
        <v>0.23699999999999832</v>
      </c>
      <c r="H68" s="18">
        <v>25.503</v>
      </c>
      <c r="I68" s="28">
        <f t="shared" si="2"/>
        <v>0.47500000000000142</v>
      </c>
      <c r="J68" s="18">
        <v>26.538</v>
      </c>
      <c r="K68" s="28">
        <f t="shared" si="3"/>
        <v>1.0350000000000001</v>
      </c>
      <c r="L68" s="18">
        <v>27.577999999999999</v>
      </c>
      <c r="M68" s="28">
        <f t="shared" si="4"/>
        <v>1.0399999999999991</v>
      </c>
      <c r="N68" s="27">
        <v>28.202000000000002</v>
      </c>
      <c r="O68" s="28">
        <f t="shared" si="5"/>
        <v>0.62400000000000233</v>
      </c>
      <c r="P68" s="18">
        <v>28.344999999999999</v>
      </c>
      <c r="Q68" s="28">
        <f t="shared" si="6"/>
        <v>0.14299999999999713</v>
      </c>
      <c r="R68" s="9"/>
    </row>
    <row r="69" spans="2:18" x14ac:dyDescent="0.25">
      <c r="B69" s="22" t="s">
        <v>66</v>
      </c>
      <c r="C69" s="22">
        <v>37.499000000000002</v>
      </c>
      <c r="D69" s="18">
        <v>38.213000000000001</v>
      </c>
      <c r="E69" s="28">
        <f t="shared" si="0"/>
        <v>0.71399999999999864</v>
      </c>
      <c r="F69" s="17">
        <v>39.268999999999998</v>
      </c>
      <c r="G69" s="28">
        <f t="shared" si="1"/>
        <v>1.0559999999999974</v>
      </c>
      <c r="H69" s="18">
        <v>40.198999999999998</v>
      </c>
      <c r="I69" s="28">
        <f t="shared" si="2"/>
        <v>0.92999999999999972</v>
      </c>
      <c r="J69" s="18">
        <v>41.787999999999997</v>
      </c>
      <c r="K69" s="28">
        <f t="shared" si="3"/>
        <v>1.5889999999999986</v>
      </c>
      <c r="L69" s="18">
        <v>43.247999999999998</v>
      </c>
      <c r="M69" s="28">
        <f t="shared" si="4"/>
        <v>1.4600000000000009</v>
      </c>
      <c r="N69" s="27">
        <v>44.11</v>
      </c>
      <c r="O69" s="28">
        <f t="shared" si="5"/>
        <v>0.86200000000000188</v>
      </c>
      <c r="P69" s="18">
        <v>44.11</v>
      </c>
      <c r="Q69" s="28">
        <f t="shared" si="6"/>
        <v>0</v>
      </c>
      <c r="R69" s="9"/>
    </row>
    <row r="70" spans="2:18" x14ac:dyDescent="0.25">
      <c r="B70" s="22" t="s">
        <v>67</v>
      </c>
      <c r="C70" s="22">
        <v>28.504999999999999</v>
      </c>
      <c r="D70" s="18">
        <v>29.198</v>
      </c>
      <c r="E70" s="28">
        <f t="shared" ref="E70:E133" si="7">D70-C70</f>
        <v>0.69300000000000139</v>
      </c>
      <c r="F70" s="17">
        <v>30.206</v>
      </c>
      <c r="G70" s="28">
        <f t="shared" ref="G70:G133" si="8">F70-D70</f>
        <v>1.0079999999999991</v>
      </c>
      <c r="H70" s="18">
        <v>31.225999999999999</v>
      </c>
      <c r="I70" s="28">
        <f t="shared" ref="I70:I133" si="9">H70-F70</f>
        <v>1.0199999999999996</v>
      </c>
      <c r="J70" s="18">
        <v>33.000999999999998</v>
      </c>
      <c r="K70" s="28">
        <f t="shared" ref="K70:K133" si="10">J70-H70</f>
        <v>1.7749999999999986</v>
      </c>
      <c r="L70" s="18">
        <v>34.716000000000001</v>
      </c>
      <c r="M70" s="28">
        <f t="shared" ref="M70:M133" si="11">L70-J70</f>
        <v>1.7150000000000034</v>
      </c>
      <c r="N70" s="27">
        <v>35.831000000000003</v>
      </c>
      <c r="O70" s="28">
        <f t="shared" ref="O70:O133" si="12">N70-L70</f>
        <v>1.115000000000002</v>
      </c>
      <c r="P70" s="18">
        <v>36.738</v>
      </c>
      <c r="Q70" s="28">
        <f t="shared" ref="Q70:Q133" si="13">P70-N70</f>
        <v>0.90699999999999648</v>
      </c>
      <c r="R70" s="9"/>
    </row>
    <row r="71" spans="2:18" x14ac:dyDescent="0.25">
      <c r="B71" s="22" t="s">
        <v>68</v>
      </c>
      <c r="C71" s="22">
        <v>12.753</v>
      </c>
      <c r="D71" s="18">
        <v>12.753</v>
      </c>
      <c r="E71" s="28">
        <f t="shared" si="7"/>
        <v>0</v>
      </c>
      <c r="F71" s="17">
        <v>12.801</v>
      </c>
      <c r="G71" s="28">
        <f t="shared" si="8"/>
        <v>4.8000000000000043E-2</v>
      </c>
      <c r="H71" s="18">
        <v>13.111000000000001</v>
      </c>
      <c r="I71" s="28">
        <f t="shared" si="9"/>
        <v>0.3100000000000005</v>
      </c>
      <c r="J71" s="18">
        <v>13.78</v>
      </c>
      <c r="K71" s="28">
        <f t="shared" si="10"/>
        <v>0.66899999999999871</v>
      </c>
      <c r="L71" s="18">
        <v>14.419</v>
      </c>
      <c r="M71" s="28">
        <f t="shared" si="11"/>
        <v>0.63900000000000112</v>
      </c>
      <c r="N71" s="27">
        <v>14.989000000000001</v>
      </c>
      <c r="O71" s="28">
        <f t="shared" si="12"/>
        <v>0.57000000000000028</v>
      </c>
      <c r="P71" s="18">
        <v>15.475</v>
      </c>
      <c r="Q71" s="28">
        <f t="shared" si="13"/>
        <v>0.48599999999999888</v>
      </c>
      <c r="R71" s="9"/>
    </row>
    <row r="72" spans="2:18" x14ac:dyDescent="0.25">
      <c r="B72" s="22" t="s">
        <v>69</v>
      </c>
      <c r="C72" s="22">
        <v>13.286</v>
      </c>
      <c r="D72" s="18">
        <v>13.286</v>
      </c>
      <c r="E72" s="28">
        <f t="shared" si="7"/>
        <v>0</v>
      </c>
      <c r="F72" s="17">
        <v>13.286</v>
      </c>
      <c r="G72" s="28">
        <f t="shared" si="8"/>
        <v>0</v>
      </c>
      <c r="H72" s="18">
        <v>13.286</v>
      </c>
      <c r="I72" s="28">
        <f t="shared" si="9"/>
        <v>0</v>
      </c>
      <c r="J72" s="18">
        <v>13.287000000000001</v>
      </c>
      <c r="K72" s="28">
        <f t="shared" si="10"/>
        <v>1.0000000000012221E-3</v>
      </c>
      <c r="L72" s="18">
        <v>13.287000000000001</v>
      </c>
      <c r="M72" s="28">
        <f t="shared" si="11"/>
        <v>0</v>
      </c>
      <c r="N72" s="27">
        <v>13.287000000000001</v>
      </c>
      <c r="O72" s="28">
        <f t="shared" si="12"/>
        <v>0</v>
      </c>
      <c r="P72" s="18">
        <v>13.287000000000001</v>
      </c>
      <c r="Q72" s="28">
        <f t="shared" si="13"/>
        <v>0</v>
      </c>
      <c r="R72" s="9"/>
    </row>
    <row r="73" spans="2:18" x14ac:dyDescent="0.25">
      <c r="B73" s="22" t="s">
        <v>70</v>
      </c>
      <c r="C73" s="22">
        <v>18.096</v>
      </c>
      <c r="D73" s="18">
        <v>18.414999999999999</v>
      </c>
      <c r="E73" s="28">
        <f t="shared" si="7"/>
        <v>0.31899999999999906</v>
      </c>
      <c r="F73" s="17">
        <v>18.911000000000001</v>
      </c>
      <c r="G73" s="28">
        <f t="shared" si="8"/>
        <v>0.49600000000000222</v>
      </c>
      <c r="H73" s="18">
        <v>19.327999999999999</v>
      </c>
      <c r="I73" s="28">
        <f t="shared" si="9"/>
        <v>0.41699999999999804</v>
      </c>
      <c r="J73" s="18">
        <v>19.952000000000002</v>
      </c>
      <c r="K73" s="28">
        <f t="shared" si="10"/>
        <v>0.62400000000000233</v>
      </c>
      <c r="L73" s="18">
        <v>20.513000000000002</v>
      </c>
      <c r="M73" s="28">
        <f t="shared" si="11"/>
        <v>0.56099999999999994</v>
      </c>
      <c r="N73" s="27">
        <v>20.934000000000001</v>
      </c>
      <c r="O73" s="28">
        <f t="shared" si="12"/>
        <v>0.42099999999999937</v>
      </c>
      <c r="P73" s="18">
        <v>21.31</v>
      </c>
      <c r="Q73" s="28">
        <f t="shared" si="13"/>
        <v>0.37599999999999767</v>
      </c>
      <c r="R73" s="9"/>
    </row>
    <row r="74" spans="2:18" x14ac:dyDescent="0.25">
      <c r="B74" s="22" t="s">
        <v>71</v>
      </c>
      <c r="C74" s="22">
        <v>13.289</v>
      </c>
      <c r="D74" s="18">
        <v>13.41</v>
      </c>
      <c r="E74" s="28">
        <f t="shared" si="7"/>
        <v>0.12100000000000044</v>
      </c>
      <c r="F74" s="17">
        <v>13.741</v>
      </c>
      <c r="G74" s="28">
        <f t="shared" si="8"/>
        <v>0.33099999999999952</v>
      </c>
      <c r="H74" s="18">
        <v>14.222</v>
      </c>
      <c r="I74" s="28">
        <f t="shared" si="9"/>
        <v>0.48099999999999987</v>
      </c>
      <c r="J74" s="18">
        <v>14.882999999999999</v>
      </c>
      <c r="K74" s="28">
        <f t="shared" si="10"/>
        <v>0.66099999999999959</v>
      </c>
      <c r="L74" s="18">
        <v>15.689</v>
      </c>
      <c r="M74" s="28">
        <f t="shared" si="11"/>
        <v>0.80600000000000094</v>
      </c>
      <c r="N74" s="27">
        <v>16.27</v>
      </c>
      <c r="O74" s="28">
        <f t="shared" si="12"/>
        <v>0.58099999999999952</v>
      </c>
      <c r="P74" s="18">
        <v>16.565999999999999</v>
      </c>
      <c r="Q74" s="28">
        <f t="shared" si="13"/>
        <v>0.29599999999999937</v>
      </c>
      <c r="R74" s="9"/>
    </row>
    <row r="75" spans="2:18" x14ac:dyDescent="0.25">
      <c r="B75" s="22" t="s">
        <v>72</v>
      </c>
      <c r="C75" s="22">
        <v>22.693000000000001</v>
      </c>
      <c r="D75" s="18">
        <v>23.076000000000001</v>
      </c>
      <c r="E75" s="28">
        <f t="shared" si="7"/>
        <v>0.38299999999999912</v>
      </c>
      <c r="F75" s="17">
        <v>23.655000000000001</v>
      </c>
      <c r="G75" s="28">
        <f t="shared" si="8"/>
        <v>0.57900000000000063</v>
      </c>
      <c r="H75" s="18">
        <v>24.206</v>
      </c>
      <c r="I75" s="28">
        <f t="shared" si="9"/>
        <v>0.55099999999999838</v>
      </c>
      <c r="J75" s="18">
        <v>25.265999999999998</v>
      </c>
      <c r="K75" s="28">
        <f t="shared" si="10"/>
        <v>1.0599999999999987</v>
      </c>
      <c r="L75" s="18">
        <v>26.276</v>
      </c>
      <c r="M75" s="28">
        <f t="shared" si="11"/>
        <v>1.0100000000000016</v>
      </c>
      <c r="N75" s="27">
        <v>26.978000000000002</v>
      </c>
      <c r="O75" s="28">
        <f t="shared" si="12"/>
        <v>0.70200000000000173</v>
      </c>
      <c r="P75" s="18">
        <v>27.010999999999999</v>
      </c>
      <c r="Q75" s="28">
        <f t="shared" si="13"/>
        <v>3.2999999999997698E-2</v>
      </c>
      <c r="R75" s="9"/>
    </row>
    <row r="76" spans="2:18" x14ac:dyDescent="0.25">
      <c r="B76" s="22" t="s">
        <v>73</v>
      </c>
      <c r="C76" s="22">
        <v>35.177999999999997</v>
      </c>
      <c r="D76" s="18">
        <v>35.734000000000002</v>
      </c>
      <c r="E76" s="28">
        <f t="shared" si="7"/>
        <v>0.55600000000000449</v>
      </c>
      <c r="F76" s="17">
        <v>36.588000000000001</v>
      </c>
      <c r="G76" s="28">
        <f t="shared" si="8"/>
        <v>0.8539999999999992</v>
      </c>
      <c r="H76" s="18">
        <v>37.323999999999998</v>
      </c>
      <c r="I76" s="28">
        <f t="shared" si="9"/>
        <v>0.7359999999999971</v>
      </c>
      <c r="J76" s="18">
        <v>38.764000000000003</v>
      </c>
      <c r="K76" s="28">
        <f t="shared" si="10"/>
        <v>1.4400000000000048</v>
      </c>
      <c r="L76" s="18">
        <v>39.872999999999998</v>
      </c>
      <c r="M76" s="28">
        <f t="shared" si="11"/>
        <v>1.1089999999999947</v>
      </c>
      <c r="N76" s="27">
        <v>40.655999999999999</v>
      </c>
      <c r="O76" s="28">
        <f t="shared" si="12"/>
        <v>0.78300000000000125</v>
      </c>
      <c r="P76" s="18">
        <v>40.756</v>
      </c>
      <c r="Q76" s="28">
        <f t="shared" si="13"/>
        <v>0.10000000000000142</v>
      </c>
      <c r="R76" s="9"/>
    </row>
    <row r="77" spans="2:18" x14ac:dyDescent="0.25">
      <c r="B77" s="22" t="s">
        <v>74</v>
      </c>
      <c r="C77" s="22">
        <v>32.856999999999999</v>
      </c>
      <c r="D77" s="18">
        <v>33.762999999999998</v>
      </c>
      <c r="E77" s="28">
        <f t="shared" si="7"/>
        <v>0.90599999999999881</v>
      </c>
      <c r="F77" s="17">
        <v>35.255000000000003</v>
      </c>
      <c r="G77" s="28">
        <f t="shared" si="8"/>
        <v>1.4920000000000044</v>
      </c>
      <c r="H77" s="18">
        <v>36.673000000000002</v>
      </c>
      <c r="I77" s="28">
        <f t="shared" si="9"/>
        <v>1.4179999999999993</v>
      </c>
      <c r="J77" s="18">
        <v>39.213000000000001</v>
      </c>
      <c r="K77" s="28">
        <f t="shared" si="10"/>
        <v>2.5399999999999991</v>
      </c>
      <c r="L77" s="18">
        <v>41.673999999999999</v>
      </c>
      <c r="M77" s="28">
        <f t="shared" si="11"/>
        <v>2.4609999999999985</v>
      </c>
      <c r="N77" s="27">
        <v>43.298999999999999</v>
      </c>
      <c r="O77" s="28">
        <f t="shared" si="12"/>
        <v>1.625</v>
      </c>
      <c r="P77" s="18">
        <v>44.317999999999998</v>
      </c>
      <c r="Q77" s="28">
        <f t="shared" si="13"/>
        <v>1.0189999999999984</v>
      </c>
      <c r="R77" s="9"/>
    </row>
    <row r="78" spans="2:18" x14ac:dyDescent="0.25">
      <c r="B78" s="22" t="s">
        <v>75</v>
      </c>
      <c r="C78" s="22">
        <v>14.484999999999999</v>
      </c>
      <c r="D78" s="18">
        <v>14.484999999999999</v>
      </c>
      <c r="E78" s="28">
        <f t="shared" si="7"/>
        <v>0</v>
      </c>
      <c r="F78" s="17">
        <v>14.484999999999999</v>
      </c>
      <c r="G78" s="28">
        <f t="shared" si="8"/>
        <v>0</v>
      </c>
      <c r="H78" s="18">
        <v>14.484999999999999</v>
      </c>
      <c r="I78" s="28">
        <f t="shared" si="9"/>
        <v>0</v>
      </c>
      <c r="J78" s="18">
        <v>15.164999999999999</v>
      </c>
      <c r="K78" s="28">
        <f t="shared" si="10"/>
        <v>0.67999999999999972</v>
      </c>
      <c r="L78" s="18">
        <v>15.965999999999999</v>
      </c>
      <c r="M78" s="28">
        <f t="shared" si="11"/>
        <v>0.80100000000000016</v>
      </c>
      <c r="N78" s="27">
        <v>16.451000000000001</v>
      </c>
      <c r="O78" s="28">
        <f t="shared" si="12"/>
        <v>0.48500000000000121</v>
      </c>
      <c r="P78" s="18">
        <v>16.503</v>
      </c>
      <c r="Q78" s="28">
        <f t="shared" si="13"/>
        <v>5.1999999999999602E-2</v>
      </c>
      <c r="R78" s="9"/>
    </row>
    <row r="79" spans="2:18" x14ac:dyDescent="0.25">
      <c r="B79" s="22" t="s">
        <v>76</v>
      </c>
      <c r="C79" s="22">
        <v>11.202999999999999</v>
      </c>
      <c r="D79" s="18">
        <v>11.253</v>
      </c>
      <c r="E79" s="28">
        <f t="shared" si="7"/>
        <v>5.0000000000000711E-2</v>
      </c>
      <c r="F79" s="17">
        <v>11.487</v>
      </c>
      <c r="G79" s="28">
        <f t="shared" si="8"/>
        <v>0.23399999999999999</v>
      </c>
      <c r="H79" s="18">
        <v>11.933</v>
      </c>
      <c r="I79" s="28">
        <f t="shared" si="9"/>
        <v>0.44599999999999973</v>
      </c>
      <c r="J79" s="18">
        <v>12.576000000000001</v>
      </c>
      <c r="K79" s="28">
        <f t="shared" si="10"/>
        <v>0.64300000000000068</v>
      </c>
      <c r="L79" s="18">
        <v>13.111000000000001</v>
      </c>
      <c r="M79" s="28">
        <f t="shared" si="11"/>
        <v>0.53500000000000014</v>
      </c>
      <c r="N79" s="27">
        <v>13.481999999999999</v>
      </c>
      <c r="O79" s="28">
        <f t="shared" si="12"/>
        <v>0.37099999999999866</v>
      </c>
      <c r="P79" s="18">
        <v>13.481999999999999</v>
      </c>
      <c r="Q79" s="28">
        <f t="shared" si="13"/>
        <v>0</v>
      </c>
      <c r="R79" s="9"/>
    </row>
    <row r="80" spans="2:18" x14ac:dyDescent="0.25">
      <c r="B80" s="22" t="s">
        <v>77</v>
      </c>
      <c r="C80" s="22">
        <v>12.87</v>
      </c>
      <c r="D80" s="18">
        <v>13.302</v>
      </c>
      <c r="E80" s="28">
        <f t="shared" si="7"/>
        <v>0.43200000000000038</v>
      </c>
      <c r="F80" s="17">
        <v>14.121</v>
      </c>
      <c r="G80" s="28">
        <f t="shared" si="8"/>
        <v>0.81900000000000084</v>
      </c>
      <c r="H80" s="18">
        <v>14.891999999999999</v>
      </c>
      <c r="I80" s="28">
        <f t="shared" si="9"/>
        <v>0.77099999999999902</v>
      </c>
      <c r="J80" s="18">
        <v>16.206</v>
      </c>
      <c r="K80" s="28">
        <f t="shared" si="10"/>
        <v>1.3140000000000001</v>
      </c>
      <c r="L80" s="18">
        <v>17.347000000000001</v>
      </c>
      <c r="M80" s="28">
        <f t="shared" si="11"/>
        <v>1.1410000000000018</v>
      </c>
      <c r="N80" s="27">
        <v>18.012</v>
      </c>
      <c r="O80" s="28">
        <f t="shared" si="12"/>
        <v>0.66499999999999915</v>
      </c>
      <c r="P80" s="18">
        <v>18.134</v>
      </c>
      <c r="Q80" s="28">
        <f t="shared" si="13"/>
        <v>0.12199999999999989</v>
      </c>
      <c r="R80" s="9"/>
    </row>
    <row r="81" spans="2:18" x14ac:dyDescent="0.25">
      <c r="B81" s="22" t="s">
        <v>78</v>
      </c>
      <c r="C81" s="22">
        <v>15.699</v>
      </c>
      <c r="D81" s="18">
        <v>15.782</v>
      </c>
      <c r="E81" s="28">
        <f t="shared" si="7"/>
        <v>8.3000000000000185E-2</v>
      </c>
      <c r="F81" s="17">
        <v>16.539000000000001</v>
      </c>
      <c r="G81" s="28">
        <f t="shared" si="8"/>
        <v>0.75700000000000145</v>
      </c>
      <c r="H81" s="18">
        <v>17.375</v>
      </c>
      <c r="I81" s="28">
        <f t="shared" si="9"/>
        <v>0.83599999999999852</v>
      </c>
      <c r="J81" s="18">
        <v>18.975999999999999</v>
      </c>
      <c r="K81" s="28">
        <f t="shared" si="10"/>
        <v>1.6009999999999991</v>
      </c>
      <c r="L81" s="18">
        <v>20.228999999999999</v>
      </c>
      <c r="M81" s="28">
        <f t="shared" si="11"/>
        <v>1.2530000000000001</v>
      </c>
      <c r="N81" s="27">
        <v>21.047000000000001</v>
      </c>
      <c r="O81" s="28">
        <f t="shared" si="12"/>
        <v>0.81800000000000139</v>
      </c>
      <c r="P81" s="18">
        <v>21.251999999999999</v>
      </c>
      <c r="Q81" s="28">
        <f t="shared" si="13"/>
        <v>0.20499999999999829</v>
      </c>
      <c r="R81" s="9"/>
    </row>
    <row r="82" spans="2:18" x14ac:dyDescent="0.25">
      <c r="B82" s="22" t="s">
        <v>79</v>
      </c>
      <c r="C82" s="22">
        <v>4.4029999999999996</v>
      </c>
      <c r="D82" s="18">
        <v>4.476</v>
      </c>
      <c r="E82" s="28">
        <f t="shared" si="7"/>
        <v>7.3000000000000398E-2</v>
      </c>
      <c r="F82" s="17">
        <v>4.8949999999999996</v>
      </c>
      <c r="G82" s="28">
        <f t="shared" si="8"/>
        <v>0.41899999999999959</v>
      </c>
      <c r="H82" s="18">
        <v>5.3390000000000004</v>
      </c>
      <c r="I82" s="28">
        <f t="shared" si="9"/>
        <v>0.44400000000000084</v>
      </c>
      <c r="J82" s="18">
        <v>5.851</v>
      </c>
      <c r="K82" s="28">
        <f t="shared" si="10"/>
        <v>0.51199999999999957</v>
      </c>
      <c r="L82" s="18">
        <v>6.194</v>
      </c>
      <c r="M82" s="28">
        <f t="shared" si="11"/>
        <v>0.34299999999999997</v>
      </c>
      <c r="N82" s="27">
        <v>6.5590000000000002</v>
      </c>
      <c r="O82" s="28">
        <f t="shared" si="12"/>
        <v>0.36500000000000021</v>
      </c>
      <c r="P82" s="18">
        <v>6.5990000000000002</v>
      </c>
      <c r="Q82" s="28">
        <f t="shared" si="13"/>
        <v>4.0000000000000036E-2</v>
      </c>
      <c r="R82" s="9"/>
    </row>
    <row r="83" spans="2:18" x14ac:dyDescent="0.25">
      <c r="B83" s="22" t="s">
        <v>80</v>
      </c>
      <c r="C83" s="22">
        <v>27.379000000000001</v>
      </c>
      <c r="D83" s="18">
        <v>27.826000000000001</v>
      </c>
      <c r="E83" s="28">
        <f t="shared" si="7"/>
        <v>0.44699999999999918</v>
      </c>
      <c r="F83" s="17">
        <v>28.905999999999999</v>
      </c>
      <c r="G83" s="28">
        <f t="shared" si="8"/>
        <v>1.0799999999999983</v>
      </c>
      <c r="H83" s="18">
        <v>30.094000000000001</v>
      </c>
      <c r="I83" s="28">
        <f t="shared" si="9"/>
        <v>1.1880000000000024</v>
      </c>
      <c r="J83" s="18">
        <v>32.396999999999998</v>
      </c>
      <c r="K83" s="28">
        <f t="shared" si="10"/>
        <v>2.3029999999999973</v>
      </c>
      <c r="L83" s="18">
        <v>34.622</v>
      </c>
      <c r="M83" s="28">
        <f t="shared" si="11"/>
        <v>2.2250000000000014</v>
      </c>
      <c r="N83" s="27">
        <v>34.622</v>
      </c>
      <c r="O83" s="28">
        <f t="shared" si="12"/>
        <v>0</v>
      </c>
      <c r="P83" s="18">
        <v>35.146999999999998</v>
      </c>
      <c r="Q83" s="28">
        <f t="shared" si="13"/>
        <v>0.52499999999999858</v>
      </c>
      <c r="R83" s="9"/>
    </row>
    <row r="84" spans="2:18" x14ac:dyDescent="0.25">
      <c r="B84" s="22" t="s">
        <v>81</v>
      </c>
      <c r="C84" s="22">
        <v>27.196999999999999</v>
      </c>
      <c r="D84" s="18">
        <v>27.96</v>
      </c>
      <c r="E84" s="28">
        <f t="shared" si="7"/>
        <v>0.76300000000000168</v>
      </c>
      <c r="F84" s="17">
        <v>29.155999999999999</v>
      </c>
      <c r="G84" s="28">
        <f t="shared" si="8"/>
        <v>1.195999999999998</v>
      </c>
      <c r="H84" s="18">
        <v>30.292000000000002</v>
      </c>
      <c r="I84" s="28">
        <f t="shared" si="9"/>
        <v>1.1360000000000028</v>
      </c>
      <c r="J84" s="18">
        <v>32.332999999999998</v>
      </c>
      <c r="K84" s="28">
        <f t="shared" si="10"/>
        <v>2.0409999999999968</v>
      </c>
      <c r="L84" s="18">
        <v>34.332000000000001</v>
      </c>
      <c r="M84" s="28">
        <f t="shared" si="11"/>
        <v>1.9990000000000023</v>
      </c>
      <c r="N84" s="27">
        <v>35.634</v>
      </c>
      <c r="O84" s="28">
        <f t="shared" si="12"/>
        <v>1.3019999999999996</v>
      </c>
      <c r="P84" s="18">
        <v>36.482999999999997</v>
      </c>
      <c r="Q84" s="28">
        <f t="shared" si="13"/>
        <v>0.84899999999999665</v>
      </c>
      <c r="R84" s="9"/>
    </row>
    <row r="85" spans="2:18" x14ac:dyDescent="0.25">
      <c r="B85" s="22" t="s">
        <v>82</v>
      </c>
      <c r="C85" s="22">
        <v>32.738999999999997</v>
      </c>
      <c r="D85" s="18">
        <v>32.741999999999997</v>
      </c>
      <c r="E85" s="28">
        <f t="shared" si="7"/>
        <v>3.0000000000001137E-3</v>
      </c>
      <c r="F85" s="17">
        <v>32.784999999999997</v>
      </c>
      <c r="G85" s="28">
        <f t="shared" si="8"/>
        <v>4.2999999999999261E-2</v>
      </c>
      <c r="H85" s="18">
        <v>33.192999999999998</v>
      </c>
      <c r="I85" s="28">
        <f t="shared" si="9"/>
        <v>0.40800000000000125</v>
      </c>
      <c r="J85" s="18">
        <v>33.840000000000003</v>
      </c>
      <c r="K85" s="28">
        <f t="shared" si="10"/>
        <v>0.64700000000000557</v>
      </c>
      <c r="L85" s="18">
        <v>34.877000000000002</v>
      </c>
      <c r="M85" s="28">
        <f t="shared" si="11"/>
        <v>1.036999999999999</v>
      </c>
      <c r="N85" s="27">
        <v>35.036999999999999</v>
      </c>
      <c r="O85" s="28">
        <f t="shared" si="12"/>
        <v>0.15999999999999659</v>
      </c>
      <c r="P85" s="18">
        <v>35.045000000000002</v>
      </c>
      <c r="Q85" s="28">
        <f t="shared" si="13"/>
        <v>8.0000000000026716E-3</v>
      </c>
      <c r="R85" s="9"/>
    </row>
    <row r="86" spans="2:18" x14ac:dyDescent="0.25">
      <c r="B86" s="22" t="s">
        <v>83</v>
      </c>
      <c r="C86" s="22">
        <v>17.186</v>
      </c>
      <c r="D86" s="18">
        <v>17.727</v>
      </c>
      <c r="E86" s="28">
        <f t="shared" si="7"/>
        <v>0.54100000000000037</v>
      </c>
      <c r="F86" s="17">
        <v>18.558</v>
      </c>
      <c r="G86" s="28">
        <f t="shared" si="8"/>
        <v>0.83099999999999952</v>
      </c>
      <c r="H86" s="18">
        <v>19.370999999999999</v>
      </c>
      <c r="I86" s="28">
        <f t="shared" si="9"/>
        <v>0.81299999999999883</v>
      </c>
      <c r="J86" s="18">
        <v>20.824999999999999</v>
      </c>
      <c r="K86" s="28">
        <f t="shared" si="10"/>
        <v>1.4540000000000006</v>
      </c>
      <c r="L86" s="18">
        <v>22.193000000000001</v>
      </c>
      <c r="M86" s="28">
        <f t="shared" si="11"/>
        <v>1.3680000000000021</v>
      </c>
      <c r="N86" s="27">
        <v>23.100999999999999</v>
      </c>
      <c r="O86" s="28">
        <f t="shared" si="12"/>
        <v>0.9079999999999977</v>
      </c>
      <c r="P86" s="18">
        <v>23.324999999999999</v>
      </c>
      <c r="Q86" s="28">
        <f t="shared" si="13"/>
        <v>0.2240000000000002</v>
      </c>
      <c r="R86" s="9"/>
    </row>
    <row r="87" spans="2:18" x14ac:dyDescent="0.25">
      <c r="B87" s="22" t="s">
        <v>84</v>
      </c>
      <c r="C87" s="22">
        <v>14.807</v>
      </c>
      <c r="D87" s="18">
        <v>14.917999999999999</v>
      </c>
      <c r="E87" s="28">
        <f t="shared" si="7"/>
        <v>0.11099999999999888</v>
      </c>
      <c r="F87" s="17">
        <v>14.946999999999999</v>
      </c>
      <c r="G87" s="28">
        <f t="shared" si="8"/>
        <v>2.8999999999999915E-2</v>
      </c>
      <c r="H87" s="18">
        <v>15.138999999999999</v>
      </c>
      <c r="I87" s="28">
        <f t="shared" si="9"/>
        <v>0.19200000000000017</v>
      </c>
      <c r="J87" s="18">
        <v>15.308999999999999</v>
      </c>
      <c r="K87" s="28">
        <f t="shared" si="10"/>
        <v>0.16999999999999993</v>
      </c>
      <c r="L87" s="18">
        <v>15.428000000000001</v>
      </c>
      <c r="M87" s="28">
        <f t="shared" si="11"/>
        <v>0.11900000000000155</v>
      </c>
      <c r="N87" s="27">
        <v>15.648999999999999</v>
      </c>
      <c r="O87" s="28">
        <f t="shared" si="12"/>
        <v>0.22099999999999831</v>
      </c>
      <c r="P87" s="18">
        <v>15.648999999999999</v>
      </c>
      <c r="Q87" s="28">
        <f t="shared" si="13"/>
        <v>0</v>
      </c>
      <c r="R87" s="9"/>
    </row>
    <row r="88" spans="2:18" x14ac:dyDescent="0.25">
      <c r="B88" s="22" t="s">
        <v>85</v>
      </c>
      <c r="C88" s="22">
        <v>2.0059999999999998</v>
      </c>
      <c r="D88" s="18">
        <v>2.0059999999999998</v>
      </c>
      <c r="E88" s="28">
        <f t="shared" si="7"/>
        <v>0</v>
      </c>
      <c r="F88" s="17">
        <v>2.4020000000000001</v>
      </c>
      <c r="G88" s="28">
        <f t="shared" si="8"/>
        <v>0.39600000000000035</v>
      </c>
      <c r="H88" s="18">
        <v>3.073</v>
      </c>
      <c r="I88" s="28">
        <f t="shared" si="9"/>
        <v>0.67099999999999982</v>
      </c>
      <c r="J88" s="18">
        <v>3.6659999999999999</v>
      </c>
      <c r="K88" s="28">
        <f t="shared" si="10"/>
        <v>0.59299999999999997</v>
      </c>
      <c r="L88" s="18">
        <v>4.5350000000000001</v>
      </c>
      <c r="M88" s="28">
        <f t="shared" si="11"/>
        <v>0.86900000000000022</v>
      </c>
      <c r="N88" s="27">
        <v>5.1109999999999998</v>
      </c>
      <c r="O88" s="28">
        <f t="shared" si="12"/>
        <v>0.57599999999999962</v>
      </c>
      <c r="P88" s="18">
        <v>5.2279999999999998</v>
      </c>
      <c r="Q88" s="28">
        <f t="shared" si="13"/>
        <v>0.11699999999999999</v>
      </c>
      <c r="R88" s="9"/>
    </row>
    <row r="89" spans="2:18" x14ac:dyDescent="0.25">
      <c r="B89" s="22" t="s">
        <v>86</v>
      </c>
      <c r="C89" s="22">
        <v>15.17</v>
      </c>
      <c r="D89" s="18">
        <v>15.552</v>
      </c>
      <c r="E89" s="28">
        <f t="shared" si="7"/>
        <v>0.38199999999999967</v>
      </c>
      <c r="F89" s="17">
        <v>16.082000000000001</v>
      </c>
      <c r="G89" s="28">
        <f t="shared" si="8"/>
        <v>0.53000000000000114</v>
      </c>
      <c r="H89" s="18">
        <v>16.53</v>
      </c>
      <c r="I89" s="28">
        <f t="shared" si="9"/>
        <v>0.4480000000000004</v>
      </c>
      <c r="J89" s="18">
        <v>17.311</v>
      </c>
      <c r="K89" s="28">
        <f t="shared" si="10"/>
        <v>0.78099999999999881</v>
      </c>
      <c r="L89" s="18">
        <v>18.036999999999999</v>
      </c>
      <c r="M89" s="28">
        <f t="shared" si="11"/>
        <v>0.72599999999999909</v>
      </c>
      <c r="N89" s="27">
        <v>18.547000000000001</v>
      </c>
      <c r="O89" s="28">
        <f t="shared" si="12"/>
        <v>0.51000000000000156</v>
      </c>
      <c r="P89" s="18">
        <v>19.001000000000001</v>
      </c>
      <c r="Q89" s="28">
        <f t="shared" si="13"/>
        <v>0.45400000000000063</v>
      </c>
      <c r="R89" s="9"/>
    </row>
    <row r="90" spans="2:18" x14ac:dyDescent="0.25">
      <c r="B90" s="22" t="s">
        <v>87</v>
      </c>
      <c r="C90" s="22">
        <v>14.641999999999999</v>
      </c>
      <c r="D90" s="18">
        <v>14.641999999999999</v>
      </c>
      <c r="E90" s="28"/>
      <c r="F90" s="17">
        <v>14.994999999999999</v>
      </c>
      <c r="G90" s="28">
        <f t="shared" si="8"/>
        <v>0.35299999999999976</v>
      </c>
      <c r="H90" s="18">
        <v>15.417</v>
      </c>
      <c r="I90" s="28">
        <f t="shared" si="9"/>
        <v>0.4220000000000006</v>
      </c>
      <c r="J90" s="18">
        <v>16.164999999999999</v>
      </c>
      <c r="K90" s="28">
        <f t="shared" si="10"/>
        <v>0.74799999999999933</v>
      </c>
      <c r="L90" s="18">
        <v>16.853999999999999</v>
      </c>
      <c r="M90" s="28">
        <f t="shared" si="11"/>
        <v>0.68900000000000006</v>
      </c>
      <c r="N90" s="27">
        <v>17.274999999999999</v>
      </c>
      <c r="O90" s="28">
        <f t="shared" si="12"/>
        <v>0.42099999999999937</v>
      </c>
      <c r="P90" s="18">
        <v>17.39</v>
      </c>
      <c r="Q90" s="28">
        <f t="shared" si="13"/>
        <v>0.11500000000000199</v>
      </c>
      <c r="R90" s="9"/>
    </row>
    <row r="91" spans="2:18" x14ac:dyDescent="0.25">
      <c r="B91" s="22" t="s">
        <v>88</v>
      </c>
      <c r="C91" s="22">
        <v>20.183</v>
      </c>
      <c r="D91" s="18">
        <v>20.751999999999999</v>
      </c>
      <c r="E91" s="28">
        <f t="shared" si="7"/>
        <v>0.56899999999999906</v>
      </c>
      <c r="F91" s="17">
        <v>21.561</v>
      </c>
      <c r="G91" s="28">
        <f t="shared" si="8"/>
        <v>0.80900000000000105</v>
      </c>
      <c r="H91" s="18">
        <v>22.254999999999999</v>
      </c>
      <c r="I91" s="28">
        <f t="shared" si="9"/>
        <v>0.69399999999999906</v>
      </c>
      <c r="J91" s="18">
        <v>23.486000000000001</v>
      </c>
      <c r="K91" s="28">
        <f t="shared" si="10"/>
        <v>1.2310000000000016</v>
      </c>
      <c r="L91" s="18">
        <v>24.672000000000001</v>
      </c>
      <c r="M91" s="28">
        <f t="shared" si="11"/>
        <v>1.1859999999999999</v>
      </c>
      <c r="N91" s="27">
        <v>25.469000000000001</v>
      </c>
      <c r="O91" s="28">
        <f t="shared" si="12"/>
        <v>0.7970000000000006</v>
      </c>
      <c r="P91" s="18">
        <v>26.27</v>
      </c>
      <c r="Q91" s="28">
        <f t="shared" si="13"/>
        <v>0.80099999999999838</v>
      </c>
      <c r="R91" s="9"/>
    </row>
    <row r="92" spans="2:18" x14ac:dyDescent="0.25">
      <c r="B92" s="22" t="s">
        <v>89</v>
      </c>
      <c r="C92" s="22">
        <v>22.5</v>
      </c>
      <c r="D92" s="18">
        <v>23.041</v>
      </c>
      <c r="E92" s="28">
        <f t="shared" si="7"/>
        <v>0.54100000000000037</v>
      </c>
      <c r="F92" s="17">
        <v>23.800999999999998</v>
      </c>
      <c r="G92" s="28">
        <f t="shared" si="8"/>
        <v>0.75999999999999801</v>
      </c>
      <c r="H92" s="18">
        <v>24.498999999999999</v>
      </c>
      <c r="I92" s="28">
        <f t="shared" si="9"/>
        <v>0.6980000000000004</v>
      </c>
      <c r="J92" s="18">
        <v>25.582000000000001</v>
      </c>
      <c r="K92" s="28">
        <f t="shared" si="10"/>
        <v>1.083000000000002</v>
      </c>
      <c r="L92" s="18">
        <v>26.766999999999999</v>
      </c>
      <c r="M92" s="28">
        <f t="shared" si="11"/>
        <v>1.1849999999999987</v>
      </c>
      <c r="N92" s="27">
        <v>27.571999999999999</v>
      </c>
      <c r="O92" s="28">
        <f t="shared" si="12"/>
        <v>0.80499999999999972</v>
      </c>
      <c r="P92" s="18">
        <v>28.039000000000001</v>
      </c>
      <c r="Q92" s="28">
        <f t="shared" si="13"/>
        <v>0.4670000000000023</v>
      </c>
      <c r="R92" s="9"/>
    </row>
    <row r="93" spans="2:18" x14ac:dyDescent="0.25">
      <c r="B93" s="22" t="s">
        <v>90</v>
      </c>
      <c r="C93" s="22">
        <v>20.303000000000001</v>
      </c>
      <c r="D93" s="18">
        <v>20.303000000000001</v>
      </c>
      <c r="E93" s="28">
        <f t="shared" si="7"/>
        <v>0</v>
      </c>
      <c r="F93" s="17">
        <v>21.065000000000001</v>
      </c>
      <c r="G93" s="28">
        <f t="shared" si="8"/>
        <v>0.76200000000000045</v>
      </c>
      <c r="H93" s="18">
        <v>22.576000000000001</v>
      </c>
      <c r="I93" s="28">
        <f t="shared" si="9"/>
        <v>1.5109999999999992</v>
      </c>
      <c r="J93" s="18">
        <v>25.113</v>
      </c>
      <c r="K93" s="28">
        <f t="shared" si="10"/>
        <v>2.536999999999999</v>
      </c>
      <c r="L93" s="18">
        <v>27.071000000000002</v>
      </c>
      <c r="M93" s="28">
        <f t="shared" si="11"/>
        <v>1.958000000000002</v>
      </c>
      <c r="N93" s="27">
        <v>28.14</v>
      </c>
      <c r="O93" s="28">
        <f t="shared" si="12"/>
        <v>1.0689999999999991</v>
      </c>
      <c r="P93" s="18">
        <v>28.939</v>
      </c>
      <c r="Q93" s="28">
        <f t="shared" si="13"/>
        <v>0.79899999999999949</v>
      </c>
      <c r="R93" s="9"/>
    </row>
    <row r="94" spans="2:18" x14ac:dyDescent="0.25">
      <c r="B94" s="22" t="s">
        <v>91</v>
      </c>
      <c r="C94" s="22">
        <v>31.338999999999999</v>
      </c>
      <c r="D94" s="18">
        <v>32.116999999999997</v>
      </c>
      <c r="E94" s="28">
        <f t="shared" si="7"/>
        <v>0.77799999999999869</v>
      </c>
      <c r="F94" s="17">
        <v>33.295999999999999</v>
      </c>
      <c r="G94" s="28">
        <f t="shared" si="8"/>
        <v>1.179000000000002</v>
      </c>
      <c r="H94" s="18">
        <v>34.393999999999998</v>
      </c>
      <c r="I94" s="28">
        <f t="shared" si="9"/>
        <v>1.097999999999999</v>
      </c>
      <c r="J94" s="18">
        <v>36.317999999999998</v>
      </c>
      <c r="K94" s="28">
        <f t="shared" si="10"/>
        <v>1.9239999999999995</v>
      </c>
      <c r="L94" s="18">
        <v>38.145000000000003</v>
      </c>
      <c r="M94" s="28">
        <f t="shared" si="11"/>
        <v>1.8270000000000053</v>
      </c>
      <c r="N94" s="27">
        <v>39.408999999999999</v>
      </c>
      <c r="O94" s="28">
        <f t="shared" si="12"/>
        <v>1.2639999999999958</v>
      </c>
      <c r="P94" s="18">
        <v>40.011000000000003</v>
      </c>
      <c r="Q94" s="28">
        <f t="shared" si="13"/>
        <v>0.60200000000000387</v>
      </c>
      <c r="R94" s="9"/>
    </row>
    <row r="95" spans="2:18" x14ac:dyDescent="0.25">
      <c r="B95" s="22" t="s">
        <v>92</v>
      </c>
      <c r="C95" s="22">
        <v>9.9060000000000006</v>
      </c>
      <c r="D95" s="18">
        <v>9.9060000000000006</v>
      </c>
      <c r="E95" s="28">
        <f t="shared" si="7"/>
        <v>0</v>
      </c>
      <c r="F95" s="17">
        <v>9.9060000000000006</v>
      </c>
      <c r="G95" s="28">
        <f t="shared" si="8"/>
        <v>0</v>
      </c>
      <c r="H95" s="18">
        <v>9.9060000000000006</v>
      </c>
      <c r="I95" s="28">
        <f t="shared" si="9"/>
        <v>0</v>
      </c>
      <c r="J95" s="18">
        <v>10.210000000000001</v>
      </c>
      <c r="K95" s="28">
        <f t="shared" si="10"/>
        <v>0.30400000000000027</v>
      </c>
      <c r="L95" s="18">
        <v>11.301</v>
      </c>
      <c r="M95" s="28">
        <f t="shared" si="11"/>
        <v>1.0909999999999993</v>
      </c>
      <c r="N95" s="27">
        <v>11.301</v>
      </c>
      <c r="O95" s="28">
        <f t="shared" si="12"/>
        <v>0</v>
      </c>
      <c r="P95" s="18">
        <v>11.324</v>
      </c>
      <c r="Q95" s="28">
        <f t="shared" si="13"/>
        <v>2.2999999999999687E-2</v>
      </c>
      <c r="R95" s="9"/>
    </row>
    <row r="96" spans="2:18" x14ac:dyDescent="0.25">
      <c r="B96" s="22" t="s">
        <v>93</v>
      </c>
      <c r="C96" s="22">
        <v>20.443000000000001</v>
      </c>
      <c r="D96" s="18">
        <v>20.97</v>
      </c>
      <c r="E96" s="28">
        <f t="shared" si="7"/>
        <v>0.52699999999999747</v>
      </c>
      <c r="F96" s="17">
        <v>21.747</v>
      </c>
      <c r="G96" s="28">
        <f t="shared" si="8"/>
        <v>0.77700000000000102</v>
      </c>
      <c r="H96" s="18">
        <v>22.463999999999999</v>
      </c>
      <c r="I96" s="28">
        <f t="shared" si="9"/>
        <v>0.71699999999999875</v>
      </c>
      <c r="J96" s="18">
        <v>23.759</v>
      </c>
      <c r="K96" s="28">
        <f t="shared" si="10"/>
        <v>1.2950000000000017</v>
      </c>
      <c r="L96" s="18">
        <v>24.885000000000002</v>
      </c>
      <c r="M96" s="28">
        <f t="shared" si="11"/>
        <v>1.1260000000000012</v>
      </c>
      <c r="N96" s="27">
        <v>25.652999999999999</v>
      </c>
      <c r="O96" s="28">
        <f t="shared" si="12"/>
        <v>0.76799999999999713</v>
      </c>
      <c r="P96" s="18">
        <v>26.33</v>
      </c>
      <c r="Q96" s="28">
        <f t="shared" si="13"/>
        <v>0.6769999999999996</v>
      </c>
      <c r="R96" s="9"/>
    </row>
    <row r="97" spans="2:18" x14ac:dyDescent="0.25">
      <c r="B97" s="22" t="s">
        <v>94</v>
      </c>
      <c r="C97" s="22">
        <v>18.806999999999999</v>
      </c>
      <c r="D97" s="18">
        <v>19.193000000000001</v>
      </c>
      <c r="E97" s="28">
        <f t="shared" si="7"/>
        <v>0.38600000000000279</v>
      </c>
      <c r="F97" s="17">
        <v>19.823</v>
      </c>
      <c r="G97" s="28">
        <f t="shared" si="8"/>
        <v>0.62999999999999901</v>
      </c>
      <c r="H97" s="18">
        <v>20.471</v>
      </c>
      <c r="I97" s="28">
        <f t="shared" si="9"/>
        <v>0.64799999999999969</v>
      </c>
      <c r="J97" s="18">
        <v>21.757000000000001</v>
      </c>
      <c r="K97" s="28">
        <f t="shared" si="10"/>
        <v>1.2860000000000014</v>
      </c>
      <c r="L97" s="18">
        <v>23.021999999999998</v>
      </c>
      <c r="M97" s="28">
        <f t="shared" si="11"/>
        <v>1.264999999999997</v>
      </c>
      <c r="N97" s="27">
        <v>24.102</v>
      </c>
      <c r="O97" s="28">
        <f t="shared" si="12"/>
        <v>1.0800000000000018</v>
      </c>
      <c r="P97" s="18">
        <v>24.164000000000001</v>
      </c>
      <c r="Q97" s="28">
        <f t="shared" si="13"/>
        <v>6.2000000000001165E-2</v>
      </c>
      <c r="R97" s="9"/>
    </row>
    <row r="98" spans="2:18" x14ac:dyDescent="0.25">
      <c r="B98" s="22" t="s">
        <v>95</v>
      </c>
      <c r="C98" s="22">
        <v>10.192</v>
      </c>
      <c r="D98" s="18">
        <v>10.207000000000001</v>
      </c>
      <c r="E98" s="28">
        <f t="shared" si="7"/>
        <v>1.5000000000000568E-2</v>
      </c>
      <c r="F98" s="17">
        <v>10.301</v>
      </c>
      <c r="G98" s="28">
        <f t="shared" si="8"/>
        <v>9.3999999999999417E-2</v>
      </c>
      <c r="H98" s="18">
        <v>10.497</v>
      </c>
      <c r="I98" s="28">
        <f t="shared" si="9"/>
        <v>0.19599999999999973</v>
      </c>
      <c r="J98" s="18">
        <v>10.81</v>
      </c>
      <c r="K98" s="28">
        <f t="shared" si="10"/>
        <v>0.31300000000000061</v>
      </c>
      <c r="L98" s="18">
        <v>11.052</v>
      </c>
      <c r="M98" s="28">
        <f t="shared" si="11"/>
        <v>0.2419999999999991</v>
      </c>
      <c r="N98" s="27">
        <v>11.157</v>
      </c>
      <c r="O98" s="28">
        <f t="shared" si="12"/>
        <v>0.10500000000000043</v>
      </c>
      <c r="P98" s="18">
        <v>11.157</v>
      </c>
      <c r="Q98" s="28">
        <f t="shared" si="13"/>
        <v>0</v>
      </c>
      <c r="R98" s="9"/>
    </row>
    <row r="99" spans="2:18" x14ac:dyDescent="0.25">
      <c r="B99" s="22" t="s">
        <v>96</v>
      </c>
      <c r="C99" s="22">
        <v>24.149000000000001</v>
      </c>
      <c r="D99" s="18">
        <v>24.149000000000001</v>
      </c>
      <c r="E99" s="28">
        <f t="shared" si="7"/>
        <v>0</v>
      </c>
      <c r="F99" s="17">
        <v>24.149000000000001</v>
      </c>
      <c r="G99" s="28">
        <f t="shared" si="8"/>
        <v>0</v>
      </c>
      <c r="H99" s="18">
        <v>24.254000000000001</v>
      </c>
      <c r="I99" s="28">
        <f t="shared" si="9"/>
        <v>0.10500000000000043</v>
      </c>
      <c r="J99" s="18">
        <v>24.567</v>
      </c>
      <c r="K99" s="28">
        <f t="shared" si="10"/>
        <v>0.31299999999999883</v>
      </c>
      <c r="L99" s="18">
        <v>24.62</v>
      </c>
      <c r="M99" s="28">
        <f t="shared" si="11"/>
        <v>5.3000000000000824E-2</v>
      </c>
      <c r="N99" s="27">
        <v>24.62</v>
      </c>
      <c r="O99" s="28">
        <f t="shared" si="12"/>
        <v>0</v>
      </c>
      <c r="P99" s="18">
        <v>24.62</v>
      </c>
      <c r="Q99" s="28">
        <f t="shared" si="13"/>
        <v>0</v>
      </c>
      <c r="R99" s="9"/>
    </row>
    <row r="100" spans="2:18" x14ac:dyDescent="0.25">
      <c r="B100" s="22" t="s">
        <v>97</v>
      </c>
      <c r="C100" s="22">
        <v>36.701000000000001</v>
      </c>
      <c r="D100" s="18">
        <v>37.795999999999999</v>
      </c>
      <c r="E100" s="28">
        <f t="shared" si="7"/>
        <v>1.0949999999999989</v>
      </c>
      <c r="F100" s="17">
        <v>39.454999999999998</v>
      </c>
      <c r="G100" s="28">
        <f t="shared" si="8"/>
        <v>1.6589999999999989</v>
      </c>
      <c r="H100" s="18">
        <v>40.935000000000002</v>
      </c>
      <c r="I100" s="28">
        <f t="shared" si="9"/>
        <v>1.480000000000004</v>
      </c>
      <c r="J100" s="18">
        <v>43.655999999999999</v>
      </c>
      <c r="K100" s="28">
        <f t="shared" si="10"/>
        <v>2.7209999999999965</v>
      </c>
      <c r="L100" s="18">
        <v>45.460999999999999</v>
      </c>
      <c r="M100" s="28">
        <f t="shared" si="11"/>
        <v>1.8049999999999997</v>
      </c>
      <c r="N100" s="27">
        <v>46.448</v>
      </c>
      <c r="O100" s="28">
        <f t="shared" si="12"/>
        <v>0.98700000000000188</v>
      </c>
      <c r="P100" s="18">
        <v>46.573</v>
      </c>
      <c r="Q100" s="28">
        <f t="shared" si="13"/>
        <v>0.125</v>
      </c>
      <c r="R100" s="9"/>
    </row>
    <row r="101" spans="2:18" x14ac:dyDescent="0.25">
      <c r="B101" s="22" t="s">
        <v>98</v>
      </c>
      <c r="C101" s="22">
        <v>36.670999999999999</v>
      </c>
      <c r="D101" s="18">
        <v>37.167999999999999</v>
      </c>
      <c r="E101" s="28">
        <f t="shared" si="7"/>
        <v>0.49699999999999989</v>
      </c>
      <c r="F101" s="17">
        <v>38.042999999999999</v>
      </c>
      <c r="G101" s="28">
        <f t="shared" si="8"/>
        <v>0.875</v>
      </c>
      <c r="H101" s="18">
        <v>39.006999999999998</v>
      </c>
      <c r="I101" s="28">
        <f t="shared" si="9"/>
        <v>0.96399999999999864</v>
      </c>
      <c r="J101" s="18">
        <v>40.289000000000001</v>
      </c>
      <c r="K101" s="28">
        <f t="shared" si="10"/>
        <v>1.2820000000000036</v>
      </c>
      <c r="L101" s="18">
        <v>41.633000000000003</v>
      </c>
      <c r="M101" s="28">
        <f t="shared" si="11"/>
        <v>1.3440000000000012</v>
      </c>
      <c r="N101" s="27">
        <v>42.634999999999998</v>
      </c>
      <c r="O101" s="28">
        <f t="shared" si="12"/>
        <v>1.0019999999999953</v>
      </c>
      <c r="P101" s="18">
        <v>42.881999999999998</v>
      </c>
      <c r="Q101" s="28">
        <f t="shared" si="13"/>
        <v>0.24699999999999989</v>
      </c>
      <c r="R101" s="9"/>
    </row>
    <row r="102" spans="2:18" x14ac:dyDescent="0.25">
      <c r="B102" s="22" t="s">
        <v>99</v>
      </c>
      <c r="C102" s="22">
        <v>8.6280000000000001</v>
      </c>
      <c r="D102" s="18">
        <v>8.6280000000000001</v>
      </c>
      <c r="E102" s="28">
        <f t="shared" si="7"/>
        <v>0</v>
      </c>
      <c r="F102" s="17">
        <v>8.6280000000000001</v>
      </c>
      <c r="G102" s="28">
        <f t="shared" si="8"/>
        <v>0</v>
      </c>
      <c r="H102" s="18">
        <v>8.6280000000000001</v>
      </c>
      <c r="I102" s="28">
        <f t="shared" si="9"/>
        <v>0</v>
      </c>
      <c r="J102" s="18">
        <v>8.6280000000000001</v>
      </c>
      <c r="K102" s="28">
        <f t="shared" si="10"/>
        <v>0</v>
      </c>
      <c r="L102" s="18">
        <v>8.6280000000000001</v>
      </c>
      <c r="M102" s="28">
        <f t="shared" si="11"/>
        <v>0</v>
      </c>
      <c r="N102" s="27">
        <v>8.6280000000000001</v>
      </c>
      <c r="O102" s="28">
        <f t="shared" si="12"/>
        <v>0</v>
      </c>
      <c r="P102" s="18">
        <v>8.6280000000000001</v>
      </c>
      <c r="Q102" s="28">
        <f t="shared" si="13"/>
        <v>0</v>
      </c>
      <c r="R102" s="9"/>
    </row>
    <row r="103" spans="2:18" x14ac:dyDescent="0.25">
      <c r="B103" s="22" t="s">
        <v>100</v>
      </c>
      <c r="C103" s="22">
        <v>18.821000000000002</v>
      </c>
      <c r="D103" s="18">
        <v>19.263000000000002</v>
      </c>
      <c r="E103" s="28">
        <f t="shared" si="7"/>
        <v>0.44200000000000017</v>
      </c>
      <c r="F103" s="17">
        <v>19.940000000000001</v>
      </c>
      <c r="G103" s="28">
        <f t="shared" si="8"/>
        <v>0.6769999999999996</v>
      </c>
      <c r="H103" s="18">
        <v>20.617000000000001</v>
      </c>
      <c r="I103" s="28">
        <f t="shared" si="9"/>
        <v>0.6769999999999996</v>
      </c>
      <c r="J103" s="18">
        <v>21.762</v>
      </c>
      <c r="K103" s="28">
        <f t="shared" si="10"/>
        <v>1.1449999999999996</v>
      </c>
      <c r="L103" s="18">
        <v>22.824000000000002</v>
      </c>
      <c r="M103" s="28">
        <f t="shared" si="11"/>
        <v>1.0620000000000012</v>
      </c>
      <c r="N103" s="27">
        <v>23.542000000000002</v>
      </c>
      <c r="O103" s="28">
        <f t="shared" si="12"/>
        <v>0.71799999999999997</v>
      </c>
      <c r="P103" s="18">
        <v>24.161999999999999</v>
      </c>
      <c r="Q103" s="28">
        <f t="shared" si="13"/>
        <v>0.61999999999999744</v>
      </c>
      <c r="R103" s="9"/>
    </row>
    <row r="104" spans="2:18" x14ac:dyDescent="0.25">
      <c r="B104" s="22" t="s">
        <v>101</v>
      </c>
      <c r="C104" s="22">
        <v>10.311</v>
      </c>
      <c r="D104" s="18">
        <v>10.311</v>
      </c>
      <c r="E104" s="28">
        <f t="shared" si="7"/>
        <v>0</v>
      </c>
      <c r="F104" s="17">
        <v>10.35</v>
      </c>
      <c r="G104" s="28">
        <f t="shared" si="8"/>
        <v>3.8999999999999702E-2</v>
      </c>
      <c r="H104" s="18">
        <v>10.54</v>
      </c>
      <c r="I104" s="28">
        <f t="shared" si="9"/>
        <v>0.1899999999999995</v>
      </c>
      <c r="J104" s="18">
        <v>10.781000000000001</v>
      </c>
      <c r="K104" s="28">
        <f t="shared" si="10"/>
        <v>0.24100000000000144</v>
      </c>
      <c r="L104" s="18">
        <v>10.898</v>
      </c>
      <c r="M104" s="28">
        <f t="shared" si="11"/>
        <v>0.1169999999999991</v>
      </c>
      <c r="N104" s="27">
        <v>10.944000000000001</v>
      </c>
      <c r="O104" s="28">
        <f t="shared" si="12"/>
        <v>4.6000000000001151E-2</v>
      </c>
      <c r="P104" s="18">
        <v>10.946</v>
      </c>
      <c r="Q104" s="28">
        <f t="shared" si="13"/>
        <v>1.9999999999988916E-3</v>
      </c>
      <c r="R104" s="9"/>
    </row>
    <row r="105" spans="2:18" x14ac:dyDescent="0.25">
      <c r="B105" s="22" t="s">
        <v>102</v>
      </c>
      <c r="C105" s="22">
        <v>13.977</v>
      </c>
      <c r="D105" s="18">
        <v>14.151999999999999</v>
      </c>
      <c r="E105" s="28">
        <f t="shared" si="7"/>
        <v>0.17499999999999893</v>
      </c>
      <c r="F105" s="17">
        <v>14.619</v>
      </c>
      <c r="G105" s="28">
        <f t="shared" si="8"/>
        <v>0.46700000000000053</v>
      </c>
      <c r="H105" s="18">
        <v>15.215</v>
      </c>
      <c r="I105" s="28">
        <f t="shared" si="9"/>
        <v>0.59600000000000009</v>
      </c>
      <c r="J105" s="18">
        <v>16.216000000000001</v>
      </c>
      <c r="K105" s="28">
        <f t="shared" si="10"/>
        <v>1.0010000000000012</v>
      </c>
      <c r="L105" s="18">
        <v>17.29</v>
      </c>
      <c r="M105" s="28">
        <f t="shared" si="11"/>
        <v>1.0739999999999981</v>
      </c>
      <c r="N105" s="27">
        <v>18.003</v>
      </c>
      <c r="O105" s="28">
        <f t="shared" si="12"/>
        <v>0.71300000000000097</v>
      </c>
      <c r="P105" s="18">
        <v>18.106000000000002</v>
      </c>
      <c r="Q105" s="28">
        <f t="shared" si="13"/>
        <v>0.10300000000000153</v>
      </c>
      <c r="R105" s="9"/>
    </row>
    <row r="106" spans="2:18" x14ac:dyDescent="0.25">
      <c r="B106" s="22" t="s">
        <v>103</v>
      </c>
      <c r="C106" s="22">
        <v>18.709</v>
      </c>
      <c r="D106" s="18">
        <v>19.193000000000001</v>
      </c>
      <c r="E106" s="28">
        <f t="shared" si="7"/>
        <v>0.48400000000000176</v>
      </c>
      <c r="F106" s="17">
        <v>19.951000000000001</v>
      </c>
      <c r="G106" s="28">
        <f t="shared" si="8"/>
        <v>0.75799999999999912</v>
      </c>
      <c r="H106" s="18">
        <v>20.648</v>
      </c>
      <c r="I106" s="28">
        <f t="shared" si="9"/>
        <v>0.69699999999999918</v>
      </c>
      <c r="J106" s="18">
        <v>21.916</v>
      </c>
      <c r="K106" s="28">
        <f t="shared" si="10"/>
        <v>1.2680000000000007</v>
      </c>
      <c r="L106" s="18">
        <v>23.282</v>
      </c>
      <c r="M106" s="28">
        <f t="shared" si="11"/>
        <v>1.3659999999999997</v>
      </c>
      <c r="N106" s="27">
        <v>24.084</v>
      </c>
      <c r="O106" s="28">
        <f t="shared" si="12"/>
        <v>0.8019999999999996</v>
      </c>
      <c r="P106" s="18">
        <v>24.806999999999999</v>
      </c>
      <c r="Q106" s="28">
        <f t="shared" si="13"/>
        <v>0.72299999999999898</v>
      </c>
      <c r="R106" s="9"/>
    </row>
    <row r="107" spans="2:18" x14ac:dyDescent="0.25">
      <c r="B107" s="22" t="s">
        <v>104</v>
      </c>
      <c r="C107" s="22">
        <v>22.952000000000002</v>
      </c>
      <c r="D107" s="18">
        <v>23.263000000000002</v>
      </c>
      <c r="E107" s="28">
        <f t="shared" si="7"/>
        <v>0.31099999999999994</v>
      </c>
      <c r="F107" s="17">
        <v>23.8</v>
      </c>
      <c r="G107" s="28">
        <f t="shared" si="8"/>
        <v>0.53699999999999903</v>
      </c>
      <c r="H107" s="18">
        <v>24.427</v>
      </c>
      <c r="I107" s="28">
        <f t="shared" si="9"/>
        <v>0.62699999999999889</v>
      </c>
      <c r="J107" s="18">
        <v>25.645</v>
      </c>
      <c r="K107" s="28">
        <f t="shared" si="10"/>
        <v>1.218</v>
      </c>
      <c r="L107" s="18">
        <v>26.885000000000002</v>
      </c>
      <c r="M107" s="28">
        <f t="shared" si="11"/>
        <v>1.240000000000002</v>
      </c>
      <c r="N107" s="27">
        <v>27.567</v>
      </c>
      <c r="O107" s="28">
        <f t="shared" si="12"/>
        <v>0.68199999999999861</v>
      </c>
      <c r="P107" s="18">
        <v>27.809000000000001</v>
      </c>
      <c r="Q107" s="28">
        <f t="shared" si="13"/>
        <v>0.24200000000000088</v>
      </c>
      <c r="R107" s="9"/>
    </row>
    <row r="108" spans="2:18" x14ac:dyDescent="0.25">
      <c r="B108" s="22" t="s">
        <v>105</v>
      </c>
      <c r="C108" s="22">
        <v>29.062000000000001</v>
      </c>
      <c r="D108" s="18">
        <v>29.26</v>
      </c>
      <c r="E108" s="28">
        <f t="shared" si="7"/>
        <v>0.1980000000000004</v>
      </c>
      <c r="F108" s="17">
        <v>29.533000000000001</v>
      </c>
      <c r="G108" s="28">
        <f t="shared" si="8"/>
        <v>0.27299999999999969</v>
      </c>
      <c r="H108" s="18">
        <v>30.007000000000001</v>
      </c>
      <c r="I108" s="28">
        <f t="shared" si="9"/>
        <v>0.4740000000000002</v>
      </c>
      <c r="J108" s="18">
        <v>30.79</v>
      </c>
      <c r="K108" s="28">
        <f t="shared" si="10"/>
        <v>0.7829999999999977</v>
      </c>
      <c r="L108" s="18">
        <v>31.54</v>
      </c>
      <c r="M108" s="28">
        <f t="shared" si="11"/>
        <v>0.75</v>
      </c>
      <c r="N108" s="27">
        <v>31.983000000000001</v>
      </c>
      <c r="O108" s="28">
        <f t="shared" si="12"/>
        <v>0.44300000000000139</v>
      </c>
      <c r="P108" s="18">
        <v>32.161999999999999</v>
      </c>
      <c r="Q108" s="28">
        <f t="shared" si="13"/>
        <v>0.17899999999999849</v>
      </c>
      <c r="R108" s="9"/>
    </row>
    <row r="109" spans="2:18" x14ac:dyDescent="0.25">
      <c r="B109" s="22" t="s">
        <v>106</v>
      </c>
      <c r="C109" s="22">
        <v>6.5069999999999997</v>
      </c>
      <c r="D109" s="18">
        <v>6.5069999999999997</v>
      </c>
      <c r="E109" s="28">
        <f t="shared" si="7"/>
        <v>0</v>
      </c>
      <c r="F109" s="17">
        <v>6.5069999999999997</v>
      </c>
      <c r="G109" s="28">
        <f t="shared" si="8"/>
        <v>0</v>
      </c>
      <c r="H109" s="18">
        <v>6.5069999999999997</v>
      </c>
      <c r="I109" s="28">
        <f t="shared" si="9"/>
        <v>0</v>
      </c>
      <c r="J109" s="18">
        <v>6.5069999999999997</v>
      </c>
      <c r="K109" s="28">
        <f t="shared" si="10"/>
        <v>0</v>
      </c>
      <c r="L109" s="18">
        <v>6.5069999999999997</v>
      </c>
      <c r="M109" s="28">
        <f t="shared" si="11"/>
        <v>0</v>
      </c>
      <c r="N109" s="27">
        <v>6.5069999999999997</v>
      </c>
      <c r="O109" s="28">
        <f t="shared" si="12"/>
        <v>0</v>
      </c>
      <c r="P109" s="18">
        <v>6.5069999999999997</v>
      </c>
      <c r="Q109" s="28">
        <f t="shared" si="13"/>
        <v>0</v>
      </c>
      <c r="R109" s="9"/>
    </row>
    <row r="110" spans="2:18" x14ac:dyDescent="0.25">
      <c r="B110" s="22" t="s">
        <v>107</v>
      </c>
      <c r="C110" s="22">
        <v>4.0570000000000004</v>
      </c>
      <c r="D110" s="18">
        <v>4.0570000000000004</v>
      </c>
      <c r="E110" s="28">
        <f t="shared" si="7"/>
        <v>0</v>
      </c>
      <c r="F110" s="17">
        <v>4.0570000000000004</v>
      </c>
      <c r="G110" s="28">
        <f t="shared" si="8"/>
        <v>0</v>
      </c>
      <c r="H110" s="18">
        <v>4.0570000000000004</v>
      </c>
      <c r="I110" s="28">
        <f t="shared" si="9"/>
        <v>0</v>
      </c>
      <c r="J110" s="18">
        <v>4.0570000000000004</v>
      </c>
      <c r="K110" s="28">
        <f t="shared" si="10"/>
        <v>0</v>
      </c>
      <c r="L110" s="18">
        <v>4.0570000000000004</v>
      </c>
      <c r="M110" s="28">
        <f t="shared" si="11"/>
        <v>0</v>
      </c>
      <c r="N110" s="27">
        <v>4.0570000000000004</v>
      </c>
      <c r="O110" s="28">
        <f t="shared" si="12"/>
        <v>0</v>
      </c>
      <c r="P110" s="18">
        <v>4.0570000000000004</v>
      </c>
      <c r="Q110" s="28">
        <f t="shared" si="13"/>
        <v>0</v>
      </c>
      <c r="R110" s="9"/>
    </row>
    <row r="111" spans="2:18" x14ac:dyDescent="0.25">
      <c r="B111" s="22" t="s">
        <v>108</v>
      </c>
      <c r="C111" s="22">
        <v>1.216</v>
      </c>
      <c r="D111" s="18">
        <v>1.216</v>
      </c>
      <c r="E111" s="28">
        <f t="shared" si="7"/>
        <v>0</v>
      </c>
      <c r="F111" s="17">
        <v>1.216</v>
      </c>
      <c r="G111" s="28">
        <f t="shared" si="8"/>
        <v>0</v>
      </c>
      <c r="H111" s="18">
        <v>1.216</v>
      </c>
      <c r="I111" s="28">
        <f t="shared" si="9"/>
        <v>0</v>
      </c>
      <c r="J111" s="18">
        <v>1.216</v>
      </c>
      <c r="K111" s="28">
        <f t="shared" si="10"/>
        <v>0</v>
      </c>
      <c r="L111" s="18">
        <v>1.216</v>
      </c>
      <c r="M111" s="28">
        <f t="shared" si="11"/>
        <v>0</v>
      </c>
      <c r="N111" s="27">
        <v>1.216</v>
      </c>
      <c r="O111" s="28">
        <f t="shared" si="12"/>
        <v>0</v>
      </c>
      <c r="P111" s="18">
        <v>1.216</v>
      </c>
      <c r="Q111" s="28">
        <f t="shared" si="13"/>
        <v>0</v>
      </c>
      <c r="R111" s="9"/>
    </row>
    <row r="112" spans="2:18" x14ac:dyDescent="0.25">
      <c r="B112" s="22" t="s">
        <v>109</v>
      </c>
      <c r="C112" s="22">
        <v>1.0720000000000001</v>
      </c>
      <c r="D112" s="18">
        <v>1.0720000000000001</v>
      </c>
      <c r="E112" s="28">
        <f t="shared" si="7"/>
        <v>0</v>
      </c>
      <c r="F112" s="17">
        <v>1.0720000000000001</v>
      </c>
      <c r="G112" s="28">
        <f t="shared" si="8"/>
        <v>0</v>
      </c>
      <c r="H112" s="18">
        <v>1.0720000000000001</v>
      </c>
      <c r="I112" s="28">
        <f t="shared" si="9"/>
        <v>0</v>
      </c>
      <c r="J112" s="18">
        <v>1.0720000000000001</v>
      </c>
      <c r="K112" s="28">
        <f t="shared" si="10"/>
        <v>0</v>
      </c>
      <c r="L112" s="18">
        <v>1.0720000000000001</v>
      </c>
      <c r="M112" s="28">
        <f t="shared" si="11"/>
        <v>0</v>
      </c>
      <c r="N112" s="27">
        <v>1.0720000000000001</v>
      </c>
      <c r="O112" s="28">
        <f t="shared" si="12"/>
        <v>0</v>
      </c>
      <c r="P112" s="18">
        <v>1.0720000000000001</v>
      </c>
      <c r="Q112" s="28">
        <f t="shared" si="13"/>
        <v>0</v>
      </c>
      <c r="R112" s="9"/>
    </row>
    <row r="113" spans="2:18" x14ac:dyDescent="0.25">
      <c r="B113" s="22" t="s">
        <v>110</v>
      </c>
      <c r="C113" s="22">
        <v>19.434000000000001</v>
      </c>
      <c r="D113" s="18">
        <v>19.920999999999999</v>
      </c>
      <c r="E113" s="28">
        <f t="shared" si="7"/>
        <v>0.48699999999999832</v>
      </c>
      <c r="F113" s="17">
        <v>20.606999999999999</v>
      </c>
      <c r="G113" s="28">
        <f t="shared" si="8"/>
        <v>0.68599999999999994</v>
      </c>
      <c r="H113" s="18">
        <v>21.213999999999999</v>
      </c>
      <c r="I113" s="28">
        <f t="shared" si="9"/>
        <v>0.60699999999999932</v>
      </c>
      <c r="J113" s="18">
        <v>22.323</v>
      </c>
      <c r="K113" s="28">
        <f t="shared" si="10"/>
        <v>1.1090000000000018</v>
      </c>
      <c r="L113" s="18">
        <v>23.399000000000001</v>
      </c>
      <c r="M113" s="28">
        <f t="shared" si="11"/>
        <v>1.0760000000000005</v>
      </c>
      <c r="N113" s="27">
        <v>24.096</v>
      </c>
      <c r="O113" s="28">
        <f t="shared" si="12"/>
        <v>0.69699999999999918</v>
      </c>
      <c r="P113" s="18">
        <v>24.675000000000001</v>
      </c>
      <c r="Q113" s="28">
        <f t="shared" si="13"/>
        <v>0.57900000000000063</v>
      </c>
      <c r="R113" s="9"/>
    </row>
    <row r="114" spans="2:18" x14ac:dyDescent="0.25">
      <c r="B114" s="22" t="s">
        <v>111</v>
      </c>
      <c r="C114" s="22">
        <v>14.019</v>
      </c>
      <c r="D114" s="18">
        <v>14.513999999999999</v>
      </c>
      <c r="E114" s="28">
        <f t="shared" si="7"/>
        <v>0.49499999999999922</v>
      </c>
      <c r="F114" s="17">
        <v>15.228999999999999</v>
      </c>
      <c r="G114" s="28">
        <f t="shared" si="8"/>
        <v>0.71499999999999986</v>
      </c>
      <c r="H114" s="18">
        <v>15.903</v>
      </c>
      <c r="I114" s="28">
        <f t="shared" si="9"/>
        <v>0.67400000000000126</v>
      </c>
      <c r="J114" s="18">
        <v>17.221</v>
      </c>
      <c r="K114" s="28">
        <f t="shared" si="10"/>
        <v>1.3179999999999996</v>
      </c>
      <c r="L114" s="18">
        <v>18.536999999999999</v>
      </c>
      <c r="M114" s="28">
        <f t="shared" si="11"/>
        <v>1.3159999999999989</v>
      </c>
      <c r="N114" s="27">
        <v>19.440999999999999</v>
      </c>
      <c r="O114" s="28">
        <f t="shared" si="12"/>
        <v>0.90399999999999991</v>
      </c>
      <c r="P114" s="18">
        <v>20.064</v>
      </c>
      <c r="Q114" s="28">
        <f t="shared" si="13"/>
        <v>0.62300000000000111</v>
      </c>
      <c r="R114" s="9"/>
    </row>
    <row r="115" spans="2:18" x14ac:dyDescent="0.25">
      <c r="B115" s="22" t="s">
        <v>112</v>
      </c>
      <c r="C115" s="22">
        <v>21.832000000000001</v>
      </c>
      <c r="D115" s="18">
        <v>22.07</v>
      </c>
      <c r="E115" s="28">
        <f t="shared" si="7"/>
        <v>0.23799999999999955</v>
      </c>
      <c r="F115" s="17">
        <v>22.684000000000001</v>
      </c>
      <c r="G115" s="28">
        <f t="shared" si="8"/>
        <v>0.61400000000000077</v>
      </c>
      <c r="H115" s="18">
        <v>23.398</v>
      </c>
      <c r="I115" s="28">
        <f t="shared" si="9"/>
        <v>0.71399999999999864</v>
      </c>
      <c r="J115" s="18">
        <v>24.573</v>
      </c>
      <c r="K115" s="28">
        <f t="shared" si="10"/>
        <v>1.1750000000000007</v>
      </c>
      <c r="L115" s="18">
        <v>25.766999999999999</v>
      </c>
      <c r="M115" s="28">
        <f t="shared" si="11"/>
        <v>1.1939999999999991</v>
      </c>
      <c r="N115" s="27">
        <v>26.494</v>
      </c>
      <c r="O115" s="28">
        <f t="shared" si="12"/>
        <v>0.72700000000000031</v>
      </c>
      <c r="P115" s="18">
        <v>26.908000000000001</v>
      </c>
      <c r="Q115" s="28">
        <f t="shared" si="13"/>
        <v>0.41400000000000148</v>
      </c>
      <c r="R115" s="9"/>
    </row>
    <row r="116" spans="2:18" x14ac:dyDescent="0.25">
      <c r="B116" s="22" t="s">
        <v>113</v>
      </c>
      <c r="C116" s="22">
        <v>31.605</v>
      </c>
      <c r="D116" s="18">
        <v>31.974</v>
      </c>
      <c r="E116" s="28">
        <f t="shared" si="7"/>
        <v>0.36899999999999977</v>
      </c>
      <c r="F116" s="17">
        <v>32.682000000000002</v>
      </c>
      <c r="G116" s="28">
        <f t="shared" si="8"/>
        <v>0.70800000000000196</v>
      </c>
      <c r="H116" s="18">
        <v>33.375999999999998</v>
      </c>
      <c r="I116" s="28">
        <f t="shared" si="9"/>
        <v>0.69399999999999551</v>
      </c>
      <c r="J116" s="18">
        <v>34.695</v>
      </c>
      <c r="K116" s="28">
        <f t="shared" si="10"/>
        <v>1.3190000000000026</v>
      </c>
      <c r="L116" s="18">
        <v>35.82</v>
      </c>
      <c r="M116" s="28">
        <f t="shared" si="11"/>
        <v>1.125</v>
      </c>
      <c r="N116" s="27">
        <v>36.6</v>
      </c>
      <c r="O116" s="28">
        <f t="shared" si="12"/>
        <v>0.78000000000000114</v>
      </c>
      <c r="P116" s="18">
        <v>36.813000000000002</v>
      </c>
      <c r="Q116" s="28">
        <f t="shared" si="13"/>
        <v>0.21300000000000097</v>
      </c>
      <c r="R116" s="9"/>
    </row>
    <row r="117" spans="2:18" x14ac:dyDescent="0.25">
      <c r="B117" s="22" t="s">
        <v>114</v>
      </c>
      <c r="C117" s="22">
        <v>18.45</v>
      </c>
      <c r="D117" s="18">
        <v>18.45</v>
      </c>
      <c r="E117" s="28">
        <f t="shared" si="7"/>
        <v>0</v>
      </c>
      <c r="F117" s="17">
        <v>18.45</v>
      </c>
      <c r="G117" s="28">
        <f t="shared" si="8"/>
        <v>0</v>
      </c>
      <c r="H117" s="18">
        <v>18.45</v>
      </c>
      <c r="I117" s="28">
        <f t="shared" si="9"/>
        <v>0</v>
      </c>
      <c r="J117" s="18">
        <v>18.45</v>
      </c>
      <c r="K117" s="28">
        <f t="shared" si="10"/>
        <v>0</v>
      </c>
      <c r="L117" s="18">
        <v>18.45</v>
      </c>
      <c r="M117" s="28">
        <f t="shared" si="11"/>
        <v>0</v>
      </c>
      <c r="N117" s="27">
        <v>18.788</v>
      </c>
      <c r="O117" s="28">
        <f t="shared" si="12"/>
        <v>0.33800000000000097</v>
      </c>
      <c r="P117" s="18">
        <v>18.788</v>
      </c>
      <c r="Q117" s="28">
        <f t="shared" si="13"/>
        <v>0</v>
      </c>
      <c r="R117" s="9"/>
    </row>
    <row r="118" spans="2:18" x14ac:dyDescent="0.25">
      <c r="B118" s="22" t="s">
        <v>115</v>
      </c>
      <c r="C118" s="22">
        <v>18.622</v>
      </c>
      <c r="D118" s="18">
        <v>18.670999999999999</v>
      </c>
      <c r="E118" s="28">
        <f t="shared" si="7"/>
        <v>4.8999999999999488E-2</v>
      </c>
      <c r="F118" s="17">
        <v>18.812000000000001</v>
      </c>
      <c r="G118" s="28">
        <f t="shared" si="8"/>
        <v>0.14100000000000179</v>
      </c>
      <c r="H118" s="18">
        <v>19.14</v>
      </c>
      <c r="I118" s="28">
        <f t="shared" si="9"/>
        <v>0.3279999999999994</v>
      </c>
      <c r="J118" s="18">
        <v>20.411999999999999</v>
      </c>
      <c r="K118" s="28">
        <f t="shared" si="10"/>
        <v>1.2719999999999985</v>
      </c>
      <c r="L118" s="18">
        <v>21.63</v>
      </c>
      <c r="M118" s="28">
        <f t="shared" si="11"/>
        <v>1.218</v>
      </c>
      <c r="N118" s="27">
        <v>22.413</v>
      </c>
      <c r="O118" s="28">
        <f t="shared" si="12"/>
        <v>0.78300000000000125</v>
      </c>
      <c r="P118" s="18">
        <v>22.413</v>
      </c>
      <c r="Q118" s="28">
        <f t="shared" si="13"/>
        <v>0</v>
      </c>
      <c r="R118" s="9"/>
    </row>
    <row r="119" spans="2:18" x14ac:dyDescent="0.25">
      <c r="B119" s="22" t="s">
        <v>116</v>
      </c>
      <c r="C119" s="22">
        <v>3.069</v>
      </c>
      <c r="D119" s="18">
        <v>3.069</v>
      </c>
      <c r="E119" s="28">
        <f t="shared" si="7"/>
        <v>0</v>
      </c>
      <c r="F119" s="17">
        <v>3.069</v>
      </c>
      <c r="G119" s="28">
        <f t="shared" si="8"/>
        <v>0</v>
      </c>
      <c r="H119" s="18">
        <v>3.069</v>
      </c>
      <c r="I119" s="28">
        <f t="shared" si="9"/>
        <v>0</v>
      </c>
      <c r="J119" s="18">
        <v>3.069</v>
      </c>
      <c r="K119" s="28">
        <f t="shared" si="10"/>
        <v>0</v>
      </c>
      <c r="L119" s="18">
        <v>3.069</v>
      </c>
      <c r="M119" s="28">
        <f t="shared" si="11"/>
        <v>0</v>
      </c>
      <c r="N119" s="27">
        <v>3.069</v>
      </c>
      <c r="O119" s="28">
        <f t="shared" si="12"/>
        <v>0</v>
      </c>
      <c r="P119" s="18">
        <v>3.069</v>
      </c>
      <c r="Q119" s="28">
        <f t="shared" si="13"/>
        <v>0</v>
      </c>
      <c r="R119" s="9"/>
    </row>
    <row r="120" spans="2:18" x14ac:dyDescent="0.25">
      <c r="B120" s="22" t="s">
        <v>117</v>
      </c>
      <c r="C120" s="22">
        <v>11.615</v>
      </c>
      <c r="D120" s="18">
        <v>11.615</v>
      </c>
      <c r="E120" s="28">
        <f t="shared" si="7"/>
        <v>0</v>
      </c>
      <c r="F120" s="17">
        <v>11.961</v>
      </c>
      <c r="G120" s="28">
        <f t="shared" si="8"/>
        <v>0.34600000000000009</v>
      </c>
      <c r="H120" s="18">
        <v>12.089</v>
      </c>
      <c r="I120" s="28">
        <f t="shared" si="9"/>
        <v>0.12800000000000011</v>
      </c>
      <c r="J120" s="18">
        <v>13.303000000000001</v>
      </c>
      <c r="K120" s="28">
        <f t="shared" si="10"/>
        <v>1.2140000000000004</v>
      </c>
      <c r="L120" s="18">
        <v>14.483000000000001</v>
      </c>
      <c r="M120" s="28">
        <f t="shared" si="11"/>
        <v>1.1799999999999997</v>
      </c>
      <c r="N120" s="27">
        <v>15.153</v>
      </c>
      <c r="O120" s="28">
        <f t="shared" si="12"/>
        <v>0.66999999999999993</v>
      </c>
      <c r="P120" s="18">
        <v>15.348000000000001</v>
      </c>
      <c r="Q120" s="28">
        <f t="shared" si="13"/>
        <v>0.19500000000000028</v>
      </c>
      <c r="R120" s="9"/>
    </row>
    <row r="121" spans="2:18" x14ac:dyDescent="0.25">
      <c r="B121" s="22" t="s">
        <v>118</v>
      </c>
      <c r="C121" s="22">
        <v>14.433999999999999</v>
      </c>
      <c r="D121" s="18">
        <v>14.743</v>
      </c>
      <c r="E121" s="28">
        <f t="shared" si="7"/>
        <v>0.30900000000000105</v>
      </c>
      <c r="F121" s="17">
        <v>15.207000000000001</v>
      </c>
      <c r="G121" s="28">
        <f t="shared" si="8"/>
        <v>0.46400000000000041</v>
      </c>
      <c r="H121" s="18">
        <v>15.625999999999999</v>
      </c>
      <c r="I121" s="28">
        <f t="shared" si="9"/>
        <v>0.41899999999999871</v>
      </c>
      <c r="J121" s="18">
        <v>16.373000000000001</v>
      </c>
      <c r="K121" s="28">
        <f t="shared" si="10"/>
        <v>0.74700000000000166</v>
      </c>
      <c r="L121" s="18">
        <v>17.088999999999999</v>
      </c>
      <c r="M121" s="28">
        <f t="shared" si="11"/>
        <v>0.71599999999999753</v>
      </c>
      <c r="N121" s="27">
        <v>17.532</v>
      </c>
      <c r="O121" s="28">
        <f t="shared" si="12"/>
        <v>0.44300000000000139</v>
      </c>
      <c r="P121" s="18">
        <v>17.861000000000001</v>
      </c>
      <c r="Q121" s="28">
        <f t="shared" si="13"/>
        <v>0.32900000000000063</v>
      </c>
      <c r="R121" s="9"/>
    </row>
    <row r="122" spans="2:18" x14ac:dyDescent="0.25">
      <c r="B122" s="22" t="s">
        <v>119</v>
      </c>
      <c r="C122" s="22">
        <v>11.484</v>
      </c>
      <c r="D122" s="18">
        <v>11.484</v>
      </c>
      <c r="E122" s="28">
        <f t="shared" si="7"/>
        <v>0</v>
      </c>
      <c r="F122" s="17">
        <v>11.484</v>
      </c>
      <c r="G122" s="28">
        <f t="shared" si="8"/>
        <v>0</v>
      </c>
      <c r="H122" s="18">
        <v>11.484</v>
      </c>
      <c r="I122" s="28">
        <f t="shared" si="9"/>
        <v>0</v>
      </c>
      <c r="J122" s="18">
        <v>11.484</v>
      </c>
      <c r="K122" s="28">
        <f t="shared" si="10"/>
        <v>0</v>
      </c>
      <c r="L122" s="18">
        <v>11.484</v>
      </c>
      <c r="M122" s="28">
        <f t="shared" si="11"/>
        <v>0</v>
      </c>
      <c r="N122" s="27">
        <v>11.484</v>
      </c>
      <c r="O122" s="28">
        <f t="shared" si="12"/>
        <v>0</v>
      </c>
      <c r="P122" s="18">
        <v>11.484</v>
      </c>
      <c r="Q122" s="28">
        <f t="shared" si="13"/>
        <v>0</v>
      </c>
      <c r="R122" s="9"/>
    </row>
    <row r="123" spans="2:18" x14ac:dyDescent="0.25">
      <c r="B123" s="22" t="s">
        <v>120</v>
      </c>
      <c r="C123" s="22">
        <v>21.588000000000001</v>
      </c>
      <c r="D123" s="18">
        <v>21.83</v>
      </c>
      <c r="E123" s="28">
        <f t="shared" si="7"/>
        <v>0.24199999999999733</v>
      </c>
      <c r="F123" s="17">
        <v>22.448</v>
      </c>
      <c r="G123" s="28">
        <f t="shared" si="8"/>
        <v>0.6180000000000021</v>
      </c>
      <c r="H123" s="18">
        <v>22.939</v>
      </c>
      <c r="I123" s="28">
        <f t="shared" si="9"/>
        <v>0.49099999999999966</v>
      </c>
      <c r="J123" s="18">
        <v>23.87</v>
      </c>
      <c r="K123" s="28">
        <f t="shared" si="10"/>
        <v>0.93100000000000094</v>
      </c>
      <c r="L123" s="18">
        <v>25.103000000000002</v>
      </c>
      <c r="M123" s="28">
        <f t="shared" si="11"/>
        <v>1.2330000000000005</v>
      </c>
      <c r="N123" s="27">
        <v>25.760999999999999</v>
      </c>
      <c r="O123" s="28">
        <f t="shared" si="12"/>
        <v>0.6579999999999977</v>
      </c>
      <c r="P123" s="18">
        <v>25.798999999999999</v>
      </c>
      <c r="Q123" s="28">
        <f t="shared" si="13"/>
        <v>3.8000000000000256E-2</v>
      </c>
      <c r="R123" s="9"/>
    </row>
    <row r="124" spans="2:18" x14ac:dyDescent="0.25">
      <c r="B124" s="22" t="s">
        <v>121</v>
      </c>
      <c r="C124" s="22">
        <v>37.918999999999997</v>
      </c>
      <c r="D124" s="18">
        <v>38.31</v>
      </c>
      <c r="E124" s="28">
        <f t="shared" si="7"/>
        <v>0.39100000000000534</v>
      </c>
      <c r="F124" s="17">
        <v>38.790999999999997</v>
      </c>
      <c r="G124" s="28">
        <f t="shared" si="8"/>
        <v>0.48099999999999454</v>
      </c>
      <c r="H124" s="18">
        <v>39.319000000000003</v>
      </c>
      <c r="I124" s="28">
        <f t="shared" si="9"/>
        <v>0.5280000000000058</v>
      </c>
      <c r="J124" s="18">
        <v>40.22</v>
      </c>
      <c r="K124" s="28">
        <f t="shared" si="10"/>
        <v>0.90099999999999625</v>
      </c>
      <c r="L124" s="18">
        <v>41.201999999999998</v>
      </c>
      <c r="M124" s="28">
        <f t="shared" si="11"/>
        <v>0.98199999999999932</v>
      </c>
      <c r="N124" s="27">
        <v>41.648000000000003</v>
      </c>
      <c r="O124" s="28">
        <f t="shared" si="12"/>
        <v>0.44600000000000506</v>
      </c>
      <c r="P124" s="18">
        <v>41.74</v>
      </c>
      <c r="Q124" s="28">
        <f t="shared" si="13"/>
        <v>9.1999999999998749E-2</v>
      </c>
      <c r="R124" s="9"/>
    </row>
    <row r="125" spans="2:18" ht="12.75" customHeight="1" x14ac:dyDescent="0.25">
      <c r="B125" s="22" t="s">
        <v>122</v>
      </c>
      <c r="C125" s="22">
        <v>31.422000000000001</v>
      </c>
      <c r="D125" s="18">
        <v>32.058999999999997</v>
      </c>
      <c r="E125" s="28">
        <f t="shared" si="7"/>
        <v>0.6369999999999969</v>
      </c>
      <c r="F125" s="17">
        <v>33.334000000000003</v>
      </c>
      <c r="G125" s="28">
        <f t="shared" si="8"/>
        <v>1.2750000000000057</v>
      </c>
      <c r="H125" s="18">
        <v>34.692</v>
      </c>
      <c r="I125" s="28">
        <f t="shared" si="9"/>
        <v>1.357999999999997</v>
      </c>
      <c r="J125" s="18">
        <v>36.893999999999998</v>
      </c>
      <c r="K125" s="28">
        <f t="shared" si="10"/>
        <v>2.2019999999999982</v>
      </c>
      <c r="L125" s="18">
        <v>39.344999999999999</v>
      </c>
      <c r="M125" s="28">
        <f t="shared" si="11"/>
        <v>2.4510000000000005</v>
      </c>
      <c r="N125" s="27">
        <v>40.899000000000001</v>
      </c>
      <c r="O125" s="28">
        <f t="shared" si="12"/>
        <v>1.554000000000002</v>
      </c>
      <c r="P125" s="18">
        <v>41.314</v>
      </c>
      <c r="Q125" s="28">
        <f t="shared" si="13"/>
        <v>0.41499999999999915</v>
      </c>
      <c r="R125" s="9"/>
    </row>
    <row r="126" spans="2:18" x14ac:dyDescent="0.25">
      <c r="B126" s="22" t="s">
        <v>123</v>
      </c>
      <c r="C126" s="22">
        <v>17.116</v>
      </c>
      <c r="D126" s="18">
        <v>17.393999999999998</v>
      </c>
      <c r="E126" s="28">
        <f t="shared" si="7"/>
        <v>0.27799999999999869</v>
      </c>
      <c r="F126" s="17">
        <v>18.218</v>
      </c>
      <c r="G126" s="28">
        <f t="shared" si="8"/>
        <v>0.82400000000000162</v>
      </c>
      <c r="H126" s="18">
        <v>18.989000000000001</v>
      </c>
      <c r="I126" s="28">
        <f t="shared" si="9"/>
        <v>0.7710000000000008</v>
      </c>
      <c r="J126" s="18">
        <v>20.329999999999998</v>
      </c>
      <c r="K126" s="28">
        <f t="shared" si="10"/>
        <v>1.3409999999999975</v>
      </c>
      <c r="L126" s="18">
        <v>21.577999999999999</v>
      </c>
      <c r="M126" s="28">
        <f t="shared" si="11"/>
        <v>1.2480000000000011</v>
      </c>
      <c r="N126" s="27">
        <v>22.385999999999999</v>
      </c>
      <c r="O126" s="28">
        <f t="shared" si="12"/>
        <v>0.80799999999999983</v>
      </c>
      <c r="P126" s="18">
        <v>22.95</v>
      </c>
      <c r="Q126" s="28">
        <f t="shared" si="13"/>
        <v>0.56400000000000006</v>
      </c>
      <c r="R126" s="9"/>
    </row>
    <row r="127" spans="2:18" x14ac:dyDescent="0.25">
      <c r="B127" s="22" t="s">
        <v>124</v>
      </c>
      <c r="C127" s="22">
        <v>9.0869999999999997</v>
      </c>
      <c r="D127" s="18">
        <v>9.0869999999999997</v>
      </c>
      <c r="E127" s="28">
        <f t="shared" si="7"/>
        <v>0</v>
      </c>
      <c r="F127" s="17">
        <v>9.0869999999999997</v>
      </c>
      <c r="G127" s="28">
        <f t="shared" si="8"/>
        <v>0</v>
      </c>
      <c r="H127" s="18">
        <v>9.0869999999999997</v>
      </c>
      <c r="I127" s="28">
        <f t="shared" si="9"/>
        <v>0</v>
      </c>
      <c r="J127" s="18">
        <v>9.0869999999999997</v>
      </c>
      <c r="K127" s="28">
        <f t="shared" si="10"/>
        <v>0</v>
      </c>
      <c r="L127" s="18">
        <v>9.0869999999999997</v>
      </c>
      <c r="M127" s="28">
        <f t="shared" si="11"/>
        <v>0</v>
      </c>
      <c r="N127" s="27">
        <v>9.0869999999999997</v>
      </c>
      <c r="O127" s="28">
        <f t="shared" si="12"/>
        <v>0</v>
      </c>
      <c r="P127" s="18">
        <v>9.0869999999999997</v>
      </c>
      <c r="Q127" s="28">
        <f t="shared" si="13"/>
        <v>0</v>
      </c>
      <c r="R127" s="9"/>
    </row>
    <row r="128" spans="2:18" x14ac:dyDescent="0.25">
      <c r="B128" s="22" t="s">
        <v>125</v>
      </c>
      <c r="C128" s="22">
        <v>12.582000000000001</v>
      </c>
      <c r="D128" s="18">
        <v>13.026999999999999</v>
      </c>
      <c r="E128" s="28">
        <f t="shared" si="7"/>
        <v>0.44499999999999851</v>
      </c>
      <c r="F128" s="17">
        <v>13.763</v>
      </c>
      <c r="G128" s="28">
        <f t="shared" si="8"/>
        <v>0.73600000000000065</v>
      </c>
      <c r="H128" s="18">
        <v>14.454000000000001</v>
      </c>
      <c r="I128" s="28">
        <f t="shared" si="9"/>
        <v>0.69100000000000072</v>
      </c>
      <c r="J128" s="18">
        <v>15.667999999999999</v>
      </c>
      <c r="K128" s="28">
        <f t="shared" si="10"/>
        <v>1.2139999999999986</v>
      </c>
      <c r="L128" s="18">
        <v>16.762</v>
      </c>
      <c r="M128" s="28">
        <f t="shared" si="11"/>
        <v>1.0940000000000012</v>
      </c>
      <c r="N128" s="27">
        <v>17.488</v>
      </c>
      <c r="O128" s="28">
        <f t="shared" si="12"/>
        <v>0.72599999999999909</v>
      </c>
      <c r="P128" s="18">
        <v>17.986000000000001</v>
      </c>
      <c r="Q128" s="28">
        <f t="shared" si="13"/>
        <v>0.49800000000000111</v>
      </c>
      <c r="R128" s="9"/>
    </row>
    <row r="129" spans="2:18" x14ac:dyDescent="0.25">
      <c r="B129" s="22" t="s">
        <v>126</v>
      </c>
      <c r="C129" s="22">
        <v>15.89</v>
      </c>
      <c r="D129" s="18">
        <v>16.032</v>
      </c>
      <c r="E129" s="28">
        <f t="shared" si="7"/>
        <v>0.14199999999999946</v>
      </c>
      <c r="F129" s="17">
        <v>16.302</v>
      </c>
      <c r="G129" s="28">
        <f t="shared" si="8"/>
        <v>0.26999999999999957</v>
      </c>
      <c r="H129" s="18">
        <v>16.646000000000001</v>
      </c>
      <c r="I129" s="28">
        <f t="shared" si="9"/>
        <v>0.34400000000000119</v>
      </c>
      <c r="J129" s="18">
        <v>17.236999999999998</v>
      </c>
      <c r="K129" s="28">
        <f t="shared" si="10"/>
        <v>0.59099999999999753</v>
      </c>
      <c r="L129" s="18">
        <v>17.71</v>
      </c>
      <c r="M129" s="28">
        <f t="shared" si="11"/>
        <v>0.47300000000000253</v>
      </c>
      <c r="N129" s="27">
        <v>18.018999999999998</v>
      </c>
      <c r="O129" s="28">
        <f t="shared" si="12"/>
        <v>0.3089999999999975</v>
      </c>
      <c r="P129" s="18">
        <v>18.064</v>
      </c>
      <c r="Q129" s="28">
        <f t="shared" si="13"/>
        <v>4.5000000000001705E-2</v>
      </c>
      <c r="R129" s="9"/>
    </row>
    <row r="130" spans="2:18" x14ac:dyDescent="0.25">
      <c r="B130" s="22" t="s">
        <v>127</v>
      </c>
      <c r="C130" s="22">
        <v>16.116</v>
      </c>
      <c r="D130" s="18">
        <v>16.114999999999998</v>
      </c>
      <c r="E130" s="28">
        <f t="shared" si="7"/>
        <v>-1.0000000000012221E-3</v>
      </c>
      <c r="F130" s="17">
        <v>16.36</v>
      </c>
      <c r="G130" s="28">
        <f t="shared" si="8"/>
        <v>0.24500000000000099</v>
      </c>
      <c r="H130" s="18">
        <v>16.673999999999999</v>
      </c>
      <c r="I130" s="28">
        <f t="shared" si="9"/>
        <v>0.31400000000000006</v>
      </c>
      <c r="J130" s="18">
        <v>17.273</v>
      </c>
      <c r="K130" s="28">
        <f t="shared" si="10"/>
        <v>0.5990000000000002</v>
      </c>
      <c r="L130" s="18">
        <v>17.850000000000001</v>
      </c>
      <c r="M130" s="28">
        <f t="shared" si="11"/>
        <v>0.57700000000000173</v>
      </c>
      <c r="N130" s="27">
        <v>18.222999999999999</v>
      </c>
      <c r="O130" s="28">
        <f t="shared" si="12"/>
        <v>0.37299999999999756</v>
      </c>
      <c r="P130" s="18">
        <v>18.236000000000001</v>
      </c>
      <c r="Q130" s="28">
        <f t="shared" si="13"/>
        <v>1.3000000000001677E-2</v>
      </c>
      <c r="R130" s="9"/>
    </row>
    <row r="131" spans="2:18" x14ac:dyDescent="0.25">
      <c r="B131" s="22" t="s">
        <v>128</v>
      </c>
      <c r="C131" s="22">
        <v>32.372999999999998</v>
      </c>
      <c r="D131" s="18">
        <v>32.372999999999998</v>
      </c>
      <c r="E131" s="28">
        <f t="shared" si="7"/>
        <v>0</v>
      </c>
      <c r="F131" s="17">
        <v>32.975999999999999</v>
      </c>
      <c r="G131" s="28">
        <f t="shared" si="8"/>
        <v>0.60300000000000153</v>
      </c>
      <c r="H131" s="18">
        <v>34.031999999999996</v>
      </c>
      <c r="I131" s="28">
        <f t="shared" si="9"/>
        <v>1.0559999999999974</v>
      </c>
      <c r="J131" s="18">
        <v>36.076000000000001</v>
      </c>
      <c r="K131" s="28">
        <f t="shared" si="10"/>
        <v>2.044000000000004</v>
      </c>
      <c r="L131" s="18">
        <v>37.997</v>
      </c>
      <c r="M131" s="28">
        <f t="shared" si="11"/>
        <v>1.9209999999999994</v>
      </c>
      <c r="N131" s="27">
        <v>39.241999999999997</v>
      </c>
      <c r="O131" s="28">
        <f t="shared" si="12"/>
        <v>1.2449999999999974</v>
      </c>
      <c r="P131" s="18">
        <v>39.545999999999999</v>
      </c>
      <c r="Q131" s="28">
        <f t="shared" si="13"/>
        <v>0.30400000000000205</v>
      </c>
      <c r="R131" s="9"/>
    </row>
    <row r="132" spans="2:18" x14ac:dyDescent="0.25">
      <c r="B132" s="22" t="s">
        <v>129</v>
      </c>
      <c r="C132" s="22">
        <v>30.702999999999999</v>
      </c>
      <c r="D132" s="18">
        <v>31.111999999999998</v>
      </c>
      <c r="E132" s="28">
        <f t="shared" si="7"/>
        <v>0.40899999999999892</v>
      </c>
      <c r="F132" s="17">
        <v>32.085999999999999</v>
      </c>
      <c r="G132" s="28">
        <f t="shared" si="8"/>
        <v>0.9740000000000002</v>
      </c>
      <c r="H132" s="18">
        <v>33.128</v>
      </c>
      <c r="I132" s="28">
        <f t="shared" si="9"/>
        <v>1.0420000000000016</v>
      </c>
      <c r="J132" s="18">
        <v>34.823</v>
      </c>
      <c r="K132" s="28">
        <f t="shared" si="10"/>
        <v>1.6950000000000003</v>
      </c>
      <c r="L132" s="18">
        <v>36.555</v>
      </c>
      <c r="M132" s="28">
        <f t="shared" si="11"/>
        <v>1.7319999999999993</v>
      </c>
      <c r="N132" s="27">
        <v>37.734000000000002</v>
      </c>
      <c r="O132" s="28">
        <f t="shared" si="12"/>
        <v>1.179000000000002</v>
      </c>
      <c r="P132" s="18">
        <v>38.192</v>
      </c>
      <c r="Q132" s="28">
        <f t="shared" si="13"/>
        <v>0.45799999999999841</v>
      </c>
      <c r="R132" s="9"/>
    </row>
    <row r="133" spans="2:18" x14ac:dyDescent="0.25">
      <c r="B133" s="22" t="s">
        <v>130</v>
      </c>
      <c r="C133" s="22">
        <v>3.657</v>
      </c>
      <c r="D133" s="18">
        <v>3.657</v>
      </c>
      <c r="E133" s="28">
        <f t="shared" si="7"/>
        <v>0</v>
      </c>
      <c r="F133" s="17">
        <v>3.657</v>
      </c>
      <c r="G133" s="28">
        <f t="shared" si="8"/>
        <v>0</v>
      </c>
      <c r="H133" s="18">
        <v>3.657</v>
      </c>
      <c r="I133" s="28">
        <f t="shared" si="9"/>
        <v>0</v>
      </c>
      <c r="J133" s="18">
        <v>3.657</v>
      </c>
      <c r="K133" s="28">
        <f t="shared" si="10"/>
        <v>0</v>
      </c>
      <c r="L133" s="18">
        <v>3.657</v>
      </c>
      <c r="M133" s="28">
        <f t="shared" si="11"/>
        <v>0</v>
      </c>
      <c r="N133" s="27">
        <v>3.657</v>
      </c>
      <c r="O133" s="28">
        <f t="shared" si="12"/>
        <v>0</v>
      </c>
      <c r="P133" s="18">
        <v>3.657</v>
      </c>
      <c r="Q133" s="28">
        <f t="shared" si="13"/>
        <v>0</v>
      </c>
      <c r="R133" s="9"/>
    </row>
    <row r="134" spans="2:18" x14ac:dyDescent="0.25">
      <c r="B134" s="22" t="s">
        <v>131</v>
      </c>
      <c r="C134" s="22">
        <v>9.7970000000000006</v>
      </c>
      <c r="D134" s="18">
        <v>9.7970000000000006</v>
      </c>
      <c r="E134" s="28">
        <f t="shared" ref="E134:E148" si="14">D134-C134</f>
        <v>0</v>
      </c>
      <c r="F134" s="17">
        <v>9.7970000000000006</v>
      </c>
      <c r="G134" s="28">
        <f t="shared" ref="G134:G148" si="15">F134-D134</f>
        <v>0</v>
      </c>
      <c r="H134" s="18">
        <v>9.7970000000000006</v>
      </c>
      <c r="I134" s="28">
        <f t="shared" ref="I134:I148" si="16">H134-F134</f>
        <v>0</v>
      </c>
      <c r="J134" s="18">
        <v>9.7970000000000006</v>
      </c>
      <c r="K134" s="28">
        <f t="shared" ref="K134:K148" si="17">J134-H134</f>
        <v>0</v>
      </c>
      <c r="L134" s="18">
        <v>9.7970000000000006</v>
      </c>
      <c r="M134" s="28">
        <f t="shared" ref="M134:M148" si="18">L134-J134</f>
        <v>0</v>
      </c>
      <c r="N134" s="27">
        <v>9.7970000000000006</v>
      </c>
      <c r="O134" s="28">
        <f t="shared" ref="O134:O148" si="19">N134-L134</f>
        <v>0</v>
      </c>
      <c r="P134" s="18">
        <v>9.7970000000000006</v>
      </c>
      <c r="Q134" s="28">
        <f t="shared" ref="Q134:Q148" si="20">P134-N134</f>
        <v>0</v>
      </c>
      <c r="R134" s="9"/>
    </row>
    <row r="135" spans="2:18" x14ac:dyDescent="0.25">
      <c r="B135" s="22" t="s">
        <v>132</v>
      </c>
      <c r="C135" s="22">
        <v>20.542999999999999</v>
      </c>
      <c r="D135" s="18">
        <v>20.71</v>
      </c>
      <c r="E135" s="28">
        <f t="shared" si="14"/>
        <v>0.16700000000000159</v>
      </c>
      <c r="F135" s="17">
        <v>21.262</v>
      </c>
      <c r="G135" s="28">
        <f t="shared" si="15"/>
        <v>0.5519999999999996</v>
      </c>
      <c r="H135" s="18">
        <v>21.965</v>
      </c>
      <c r="I135" s="28">
        <f t="shared" si="16"/>
        <v>0.7029999999999994</v>
      </c>
      <c r="J135" s="18">
        <v>23.402999999999999</v>
      </c>
      <c r="K135" s="28">
        <f t="shared" si="17"/>
        <v>1.4379999999999988</v>
      </c>
      <c r="L135" s="18">
        <v>24.673999999999999</v>
      </c>
      <c r="M135" s="28">
        <f t="shared" si="18"/>
        <v>1.2710000000000008</v>
      </c>
      <c r="N135" s="27">
        <v>25.442</v>
      </c>
      <c r="O135" s="28">
        <f t="shared" si="19"/>
        <v>0.76800000000000068</v>
      </c>
      <c r="P135" s="18">
        <v>25.442</v>
      </c>
      <c r="Q135" s="28">
        <f t="shared" si="20"/>
        <v>0</v>
      </c>
      <c r="R135" s="9"/>
    </row>
    <row r="136" spans="2:18" x14ac:dyDescent="0.25">
      <c r="B136" s="22" t="s">
        <v>133</v>
      </c>
      <c r="C136" s="22">
        <v>12.615</v>
      </c>
      <c r="D136" s="18">
        <v>12.92</v>
      </c>
      <c r="E136" s="28">
        <f t="shared" si="14"/>
        <v>0.30499999999999972</v>
      </c>
      <c r="F136" s="17">
        <v>13.457000000000001</v>
      </c>
      <c r="G136" s="28">
        <f t="shared" si="15"/>
        <v>0.53700000000000081</v>
      </c>
      <c r="H136" s="18">
        <v>13.933999999999999</v>
      </c>
      <c r="I136" s="28">
        <f t="shared" si="16"/>
        <v>0.47699999999999854</v>
      </c>
      <c r="J136" s="18">
        <v>14.835000000000001</v>
      </c>
      <c r="K136" s="28">
        <f t="shared" si="17"/>
        <v>0.90100000000000158</v>
      </c>
      <c r="L136" s="18">
        <v>15.685</v>
      </c>
      <c r="M136" s="28">
        <f t="shared" si="18"/>
        <v>0.84999999999999964</v>
      </c>
      <c r="N136" s="27">
        <v>16.23</v>
      </c>
      <c r="O136" s="28">
        <f t="shared" si="19"/>
        <v>0.54499999999999993</v>
      </c>
      <c r="P136" s="18">
        <v>16.521999999999998</v>
      </c>
      <c r="Q136" s="28">
        <f t="shared" si="20"/>
        <v>0.29199999999999804</v>
      </c>
      <c r="R136" s="9"/>
    </row>
    <row r="137" spans="2:18" x14ac:dyDescent="0.25">
      <c r="B137" s="22" t="s">
        <v>134</v>
      </c>
      <c r="C137" s="22">
        <v>15.680999999999999</v>
      </c>
      <c r="D137" s="18">
        <v>15.877000000000001</v>
      </c>
      <c r="E137" s="28">
        <f t="shared" si="14"/>
        <v>0.19600000000000151</v>
      </c>
      <c r="F137" s="17">
        <v>16.196999999999999</v>
      </c>
      <c r="G137" s="28">
        <f t="shared" si="15"/>
        <v>0.31999999999999851</v>
      </c>
      <c r="H137" s="18">
        <v>16.501000000000001</v>
      </c>
      <c r="I137" s="28">
        <f t="shared" si="16"/>
        <v>0.30400000000000205</v>
      </c>
      <c r="J137" s="18">
        <v>17.068000000000001</v>
      </c>
      <c r="K137" s="28">
        <f t="shared" si="17"/>
        <v>0.56700000000000017</v>
      </c>
      <c r="L137" s="18">
        <v>17.599</v>
      </c>
      <c r="M137" s="28">
        <f t="shared" si="18"/>
        <v>0.53099999999999881</v>
      </c>
      <c r="N137" s="27">
        <v>17.937000000000001</v>
      </c>
      <c r="O137" s="28">
        <f t="shared" si="19"/>
        <v>0.33800000000000097</v>
      </c>
      <c r="P137" s="18">
        <v>18.204999999999998</v>
      </c>
      <c r="Q137" s="28">
        <f t="shared" si="20"/>
        <v>0.26799999999999713</v>
      </c>
      <c r="R137" s="9"/>
    </row>
    <row r="138" spans="2:18" x14ac:dyDescent="0.25">
      <c r="B138" s="22" t="s">
        <v>135</v>
      </c>
      <c r="C138" s="22">
        <v>12.92</v>
      </c>
      <c r="D138" s="18">
        <v>13.037000000000001</v>
      </c>
      <c r="E138" s="28">
        <f t="shared" si="14"/>
        <v>0.11700000000000088</v>
      </c>
      <c r="F138" s="17">
        <v>13.5</v>
      </c>
      <c r="G138" s="28">
        <f t="shared" si="15"/>
        <v>0.46299999999999919</v>
      </c>
      <c r="H138" s="18">
        <v>13.927</v>
      </c>
      <c r="I138" s="28">
        <f t="shared" si="16"/>
        <v>0.4269999999999996</v>
      </c>
      <c r="J138" s="18">
        <v>14.771000000000001</v>
      </c>
      <c r="K138" s="28">
        <f t="shared" si="17"/>
        <v>0.84400000000000119</v>
      </c>
      <c r="L138" s="18">
        <v>15.305</v>
      </c>
      <c r="M138" s="28">
        <f t="shared" si="18"/>
        <v>0.53399999999999892</v>
      </c>
      <c r="N138" s="27">
        <v>15.598000000000001</v>
      </c>
      <c r="O138" s="28">
        <f t="shared" si="19"/>
        <v>0.29300000000000104</v>
      </c>
      <c r="P138" s="18">
        <v>15.632</v>
      </c>
      <c r="Q138" s="28">
        <f t="shared" si="20"/>
        <v>3.399999999999892E-2</v>
      </c>
      <c r="R138" s="9"/>
    </row>
    <row r="139" spans="2:18" x14ac:dyDescent="0.25">
      <c r="B139" s="22" t="s">
        <v>136</v>
      </c>
      <c r="C139" s="22">
        <v>29.852</v>
      </c>
      <c r="D139" s="18">
        <v>30.420999999999999</v>
      </c>
      <c r="E139" s="28">
        <f t="shared" si="14"/>
        <v>0.56899999999999906</v>
      </c>
      <c r="F139" s="17">
        <v>31.408000000000001</v>
      </c>
      <c r="G139" s="28">
        <f t="shared" si="15"/>
        <v>0.98700000000000188</v>
      </c>
      <c r="H139" s="18">
        <v>32.341999999999999</v>
      </c>
      <c r="I139" s="28">
        <f t="shared" si="16"/>
        <v>0.9339999999999975</v>
      </c>
      <c r="J139" s="18">
        <v>33.780999999999999</v>
      </c>
      <c r="K139" s="28">
        <f t="shared" si="17"/>
        <v>1.4390000000000001</v>
      </c>
      <c r="L139" s="18">
        <v>35.015999999999998</v>
      </c>
      <c r="M139" s="28">
        <f t="shared" si="18"/>
        <v>1.2349999999999994</v>
      </c>
      <c r="N139" s="27">
        <v>35.909999999999997</v>
      </c>
      <c r="O139" s="28">
        <f t="shared" si="19"/>
        <v>0.89399999999999835</v>
      </c>
      <c r="P139" s="18">
        <v>36.658000000000001</v>
      </c>
      <c r="Q139" s="28">
        <f t="shared" si="20"/>
        <v>0.74800000000000466</v>
      </c>
      <c r="R139" s="9"/>
    </row>
    <row r="140" spans="2:18" x14ac:dyDescent="0.25">
      <c r="B140" s="22" t="s">
        <v>137</v>
      </c>
      <c r="C140" s="22">
        <v>20.056999999999999</v>
      </c>
      <c r="D140" s="18">
        <v>20.056999999999999</v>
      </c>
      <c r="E140" s="28">
        <f t="shared" si="14"/>
        <v>0</v>
      </c>
      <c r="F140" s="17">
        <v>20.056999999999999</v>
      </c>
      <c r="G140" s="28">
        <f t="shared" si="15"/>
        <v>0</v>
      </c>
      <c r="H140" s="18">
        <v>20.056999999999999</v>
      </c>
      <c r="I140" s="28">
        <f t="shared" si="16"/>
        <v>0</v>
      </c>
      <c r="J140" s="18">
        <v>20.056999999999999</v>
      </c>
      <c r="K140" s="28">
        <f t="shared" si="17"/>
        <v>0</v>
      </c>
      <c r="L140" s="18">
        <v>20.056999999999999</v>
      </c>
      <c r="M140" s="28">
        <f t="shared" si="18"/>
        <v>0</v>
      </c>
      <c r="N140" s="27">
        <v>20.056999999999999</v>
      </c>
      <c r="O140" s="28">
        <f t="shared" si="19"/>
        <v>0</v>
      </c>
      <c r="P140" s="18">
        <v>20.056999999999999</v>
      </c>
      <c r="Q140" s="28">
        <f t="shared" si="20"/>
        <v>0</v>
      </c>
      <c r="R140" s="9"/>
    </row>
    <row r="141" spans="2:18" x14ac:dyDescent="0.25">
      <c r="B141" s="22" t="s">
        <v>138</v>
      </c>
      <c r="C141" s="22">
        <v>32.319000000000003</v>
      </c>
      <c r="D141" s="18">
        <v>32.319000000000003</v>
      </c>
      <c r="E141" s="28">
        <f t="shared" si="14"/>
        <v>0</v>
      </c>
      <c r="F141" s="17">
        <v>32.533999999999999</v>
      </c>
      <c r="G141" s="28">
        <f t="shared" si="15"/>
        <v>0.21499999999999631</v>
      </c>
      <c r="H141" s="18">
        <v>33.424999999999997</v>
      </c>
      <c r="I141" s="28">
        <f t="shared" si="16"/>
        <v>0.89099999999999824</v>
      </c>
      <c r="J141" s="18">
        <v>35.097000000000001</v>
      </c>
      <c r="K141" s="28">
        <f t="shared" si="17"/>
        <v>1.6720000000000041</v>
      </c>
      <c r="L141" s="18">
        <v>36.906999999999996</v>
      </c>
      <c r="M141" s="28">
        <f t="shared" si="18"/>
        <v>1.8099999999999952</v>
      </c>
      <c r="N141" s="27">
        <v>38.100999999999999</v>
      </c>
      <c r="O141" s="28">
        <f t="shared" si="19"/>
        <v>1.1940000000000026</v>
      </c>
      <c r="P141" s="18">
        <v>38.271000000000001</v>
      </c>
      <c r="Q141" s="28">
        <f t="shared" si="20"/>
        <v>0.17000000000000171</v>
      </c>
      <c r="R141" s="9"/>
    </row>
    <row r="142" spans="2:18" x14ac:dyDescent="0.25">
      <c r="B142" s="22" t="s">
        <v>139</v>
      </c>
      <c r="C142" s="22">
        <v>22.140999999999998</v>
      </c>
      <c r="D142" s="18">
        <v>22.140999999999998</v>
      </c>
      <c r="E142" s="28">
        <f t="shared" si="14"/>
        <v>0</v>
      </c>
      <c r="F142" s="17">
        <v>22.140999999999998</v>
      </c>
      <c r="G142" s="28">
        <f t="shared" si="15"/>
        <v>0</v>
      </c>
      <c r="H142" s="18">
        <v>22.184999999999999</v>
      </c>
      <c r="I142" s="28">
        <f t="shared" si="16"/>
        <v>4.4000000000000483E-2</v>
      </c>
      <c r="J142" s="18">
        <v>23.236000000000001</v>
      </c>
      <c r="K142" s="28">
        <f t="shared" si="17"/>
        <v>1.0510000000000019</v>
      </c>
      <c r="L142" s="18">
        <v>24.148</v>
      </c>
      <c r="M142" s="28">
        <f t="shared" si="18"/>
        <v>0.91199999999999903</v>
      </c>
      <c r="N142" s="27">
        <v>24.655000000000001</v>
      </c>
      <c r="O142" s="28">
        <f t="shared" si="19"/>
        <v>0.50700000000000145</v>
      </c>
      <c r="P142" s="18">
        <v>24.707000000000001</v>
      </c>
      <c r="Q142" s="28">
        <f t="shared" si="20"/>
        <v>5.1999999999999602E-2</v>
      </c>
      <c r="R142" s="9"/>
    </row>
    <row r="143" spans="2:18" x14ac:dyDescent="0.25">
      <c r="B143" s="22" t="s">
        <v>140</v>
      </c>
      <c r="C143" s="22">
        <v>17.614999999999998</v>
      </c>
      <c r="D143" s="18">
        <v>17.882999999999999</v>
      </c>
      <c r="E143" s="28">
        <f t="shared" si="14"/>
        <v>0.26800000000000068</v>
      </c>
      <c r="F143" s="17">
        <v>18.481999999999999</v>
      </c>
      <c r="G143" s="28">
        <f t="shared" si="15"/>
        <v>0.5990000000000002</v>
      </c>
      <c r="H143" s="18">
        <v>19.007000000000001</v>
      </c>
      <c r="I143" s="28">
        <f t="shared" si="16"/>
        <v>0.52500000000000213</v>
      </c>
      <c r="J143" s="18">
        <v>19.785</v>
      </c>
      <c r="K143" s="28">
        <f t="shared" si="17"/>
        <v>0.77799999999999869</v>
      </c>
      <c r="L143" s="18">
        <v>20.614000000000001</v>
      </c>
      <c r="M143" s="28">
        <f t="shared" si="18"/>
        <v>0.82900000000000063</v>
      </c>
      <c r="N143" s="27">
        <v>21.201000000000001</v>
      </c>
      <c r="O143" s="28">
        <f t="shared" si="19"/>
        <v>0.58699999999999974</v>
      </c>
      <c r="P143" s="18">
        <v>21.786000000000001</v>
      </c>
      <c r="Q143" s="28">
        <f t="shared" si="20"/>
        <v>0.58500000000000085</v>
      </c>
      <c r="R143" s="9"/>
    </row>
    <row r="144" spans="2:18" x14ac:dyDescent="0.25">
      <c r="B144" s="22" t="s">
        <v>141</v>
      </c>
      <c r="C144" s="22">
        <v>17.658000000000001</v>
      </c>
      <c r="D144" s="18">
        <v>17.724</v>
      </c>
      <c r="E144" s="28">
        <f t="shared" si="14"/>
        <v>6.5999999999998948E-2</v>
      </c>
      <c r="F144" s="17">
        <v>17.998000000000001</v>
      </c>
      <c r="G144" s="28">
        <f t="shared" si="15"/>
        <v>0.27400000000000091</v>
      </c>
      <c r="H144" s="18">
        <v>18.277000000000001</v>
      </c>
      <c r="I144" s="28">
        <f t="shared" si="16"/>
        <v>0.27899999999999991</v>
      </c>
      <c r="J144" s="18">
        <v>18.988</v>
      </c>
      <c r="K144" s="28">
        <f t="shared" si="17"/>
        <v>0.71099999999999852</v>
      </c>
      <c r="L144" s="18">
        <v>19.420999999999999</v>
      </c>
      <c r="M144" s="28">
        <f t="shared" si="18"/>
        <v>0.43299999999999983</v>
      </c>
      <c r="N144" s="27">
        <v>19.658000000000001</v>
      </c>
      <c r="O144" s="28">
        <f t="shared" si="19"/>
        <v>0.23700000000000188</v>
      </c>
      <c r="P144" s="18">
        <v>19.658000000000001</v>
      </c>
      <c r="Q144" s="28">
        <f t="shared" si="20"/>
        <v>0</v>
      </c>
      <c r="R144" s="9"/>
    </row>
    <row r="145" spans="2:18" x14ac:dyDescent="0.25">
      <c r="B145" s="22" t="s">
        <v>142</v>
      </c>
      <c r="C145" s="22">
        <v>20.716000000000001</v>
      </c>
      <c r="D145" s="18">
        <v>20.832999999999998</v>
      </c>
      <c r="E145" s="28">
        <f t="shared" si="14"/>
        <v>0.11699999999999733</v>
      </c>
      <c r="F145" s="17">
        <v>21.347999999999999</v>
      </c>
      <c r="G145" s="28">
        <f t="shared" si="15"/>
        <v>0.51500000000000057</v>
      </c>
      <c r="H145" s="18">
        <v>21.846</v>
      </c>
      <c r="I145" s="28">
        <f t="shared" si="16"/>
        <v>0.49800000000000111</v>
      </c>
      <c r="J145" s="18">
        <v>22.876000000000001</v>
      </c>
      <c r="K145" s="28">
        <f t="shared" si="17"/>
        <v>1.0300000000000011</v>
      </c>
      <c r="L145" s="18">
        <v>23.917000000000002</v>
      </c>
      <c r="M145" s="28">
        <f t="shared" si="18"/>
        <v>1.0410000000000004</v>
      </c>
      <c r="N145" s="27">
        <v>24.53</v>
      </c>
      <c r="O145" s="28">
        <f t="shared" si="19"/>
        <v>0.61299999999999955</v>
      </c>
      <c r="P145" s="18">
        <v>25.158000000000001</v>
      </c>
      <c r="Q145" s="28">
        <f t="shared" si="20"/>
        <v>0.62800000000000011</v>
      </c>
      <c r="R145" s="9"/>
    </row>
    <row r="146" spans="2:18" x14ac:dyDescent="0.25">
      <c r="B146" s="22" t="s">
        <v>143</v>
      </c>
      <c r="C146" s="22">
        <v>14.109</v>
      </c>
      <c r="D146" s="18">
        <v>14.154</v>
      </c>
      <c r="E146" s="28">
        <f t="shared" si="14"/>
        <v>4.4999999999999929E-2</v>
      </c>
      <c r="F146" s="17">
        <v>14.378</v>
      </c>
      <c r="G146" s="28">
        <f t="shared" si="15"/>
        <v>0.2240000000000002</v>
      </c>
      <c r="H146" s="18">
        <v>14.712999999999999</v>
      </c>
      <c r="I146" s="28">
        <f t="shared" si="16"/>
        <v>0.33499999999999908</v>
      </c>
      <c r="J146" s="18">
        <v>15.393000000000001</v>
      </c>
      <c r="K146" s="28">
        <f t="shared" si="17"/>
        <v>0.68000000000000149</v>
      </c>
      <c r="L146" s="18">
        <v>16.137</v>
      </c>
      <c r="M146" s="28">
        <f t="shared" si="18"/>
        <v>0.74399999999999977</v>
      </c>
      <c r="N146" s="27">
        <v>16.538</v>
      </c>
      <c r="O146" s="28">
        <f t="shared" si="19"/>
        <v>0.4009999999999998</v>
      </c>
      <c r="P146" s="18">
        <v>16.564</v>
      </c>
      <c r="Q146" s="28">
        <f t="shared" si="20"/>
        <v>2.5999999999999801E-2</v>
      </c>
      <c r="R146" s="9"/>
    </row>
    <row r="147" spans="2:18" x14ac:dyDescent="0.25">
      <c r="B147" s="22" t="s">
        <v>144</v>
      </c>
      <c r="C147" s="22">
        <v>33.198999999999998</v>
      </c>
      <c r="D147" s="18">
        <v>33.409999999999997</v>
      </c>
      <c r="E147" s="28">
        <f t="shared" si="14"/>
        <v>0.21099999999999852</v>
      </c>
      <c r="F147" s="17">
        <v>34.24</v>
      </c>
      <c r="G147" s="28">
        <f t="shared" si="15"/>
        <v>0.8300000000000054</v>
      </c>
      <c r="H147" s="18">
        <v>34.933</v>
      </c>
      <c r="I147" s="28">
        <f t="shared" si="16"/>
        <v>0.69299999999999784</v>
      </c>
      <c r="J147" s="18">
        <v>36.082000000000001</v>
      </c>
      <c r="K147" s="28">
        <f t="shared" si="17"/>
        <v>1.1490000000000009</v>
      </c>
      <c r="L147" s="18">
        <v>37.119</v>
      </c>
      <c r="M147" s="28">
        <f t="shared" si="18"/>
        <v>1.036999999999999</v>
      </c>
      <c r="N147" s="27">
        <v>37.747999999999998</v>
      </c>
      <c r="O147" s="28">
        <f t="shared" si="19"/>
        <v>0.62899999999999778</v>
      </c>
      <c r="P147" s="18">
        <v>37.817999999999998</v>
      </c>
      <c r="Q147" s="28">
        <f t="shared" si="20"/>
        <v>7.0000000000000284E-2</v>
      </c>
      <c r="R147" s="9"/>
    </row>
    <row r="148" spans="2:18" x14ac:dyDescent="0.25">
      <c r="B148" s="22" t="s">
        <v>145</v>
      </c>
      <c r="C148" s="22">
        <v>42.176000000000002</v>
      </c>
      <c r="D148" s="18">
        <v>42.176000000000002</v>
      </c>
      <c r="E148" s="28">
        <f t="shared" si="14"/>
        <v>0</v>
      </c>
      <c r="F148" s="17">
        <v>42.176000000000002</v>
      </c>
      <c r="G148" s="28">
        <f t="shared" si="15"/>
        <v>0</v>
      </c>
      <c r="H148" s="18">
        <v>42.176000000000002</v>
      </c>
      <c r="I148" s="28">
        <f t="shared" si="16"/>
        <v>0</v>
      </c>
      <c r="J148" s="18">
        <v>42.176000000000002</v>
      </c>
      <c r="K148" s="28">
        <f t="shared" si="17"/>
        <v>0</v>
      </c>
      <c r="L148" s="18">
        <v>42.841000000000001</v>
      </c>
      <c r="M148" s="28">
        <f t="shared" si="18"/>
        <v>0.66499999999999915</v>
      </c>
      <c r="N148" s="27">
        <v>43.838999999999999</v>
      </c>
      <c r="O148" s="28">
        <f t="shared" si="19"/>
        <v>0.99799999999999756</v>
      </c>
      <c r="P148" s="18">
        <v>43.838999999999999</v>
      </c>
      <c r="Q148" s="28">
        <f t="shared" si="20"/>
        <v>0</v>
      </c>
      <c r="R148" s="9"/>
    </row>
    <row r="149" spans="2:18" x14ac:dyDescent="0.25">
      <c r="B149" s="19"/>
      <c r="C149" s="19"/>
      <c r="D149" s="30"/>
      <c r="E149" s="33">
        <f>SUM(E5:E148)</f>
        <v>37.879999999999988</v>
      </c>
      <c r="F149" s="34"/>
      <c r="G149" s="30">
        <f>SUM(G5:G148)</f>
        <v>73.246000000000038</v>
      </c>
      <c r="H149" s="33"/>
      <c r="I149" s="33">
        <f>SUM(I5:I148)</f>
        <v>76.930000000000007</v>
      </c>
      <c r="J149" s="33"/>
      <c r="K149" s="33">
        <f t="shared" ref="K149" si="21">SUM(K5:K148)</f>
        <v>142.19100000000006</v>
      </c>
      <c r="L149" s="32"/>
      <c r="M149" s="35">
        <f>SUM(M5:M148)</f>
        <v>137.29200000000003</v>
      </c>
      <c r="N149" s="30"/>
      <c r="O149" s="35">
        <f>SUM(O5:O148)</f>
        <v>84.686000000000007</v>
      </c>
      <c r="P149" s="35"/>
      <c r="Q149" s="35">
        <f t="shared" ref="Q149" si="22">SUM(Q5:Q148)</f>
        <v>35.285000000000004</v>
      </c>
    </row>
  </sheetData>
  <mergeCells count="1">
    <mergeCell ref="B1:M3"/>
  </mergeCells>
  <pageMargins left="0.7" right="0.7" top="0.75" bottom="0.39" header="0.25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ТСЖ</cp:lastModifiedBy>
  <cp:lastPrinted>2025-04-22T10:56:37Z</cp:lastPrinted>
  <dcterms:created xsi:type="dcterms:W3CDTF">2023-10-13T10:53:20Z</dcterms:created>
  <dcterms:modified xsi:type="dcterms:W3CDTF">2026-04-22T12:10:38Z</dcterms:modified>
</cp:coreProperties>
</file>