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Коля/Поля/Ульяна/"/>
    </mc:Choice>
  </mc:AlternateContent>
  <xr:revisionPtr revIDLastSave="0" documentId="13_ncr:1_{BE960466-B5FA-4047-9E92-35D76A12EDB0}" xr6:coauthVersionLast="36" xr6:coauthVersionMax="36" xr10:uidLastSave="{00000000-0000-0000-0000-000000000000}"/>
  <bookViews>
    <workbookView xWindow="11880" yWindow="6000" windowWidth="27840" windowHeight="16740" xr2:uid="{88F0D60F-E6BC-A44D-9C28-FF02CBDE0EBC}"/>
  </bookViews>
  <sheets>
    <sheet name="Лист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5" i="1" l="1"/>
  <c r="E86" i="1"/>
  <c r="E87" i="1"/>
  <c r="E88" i="1"/>
  <c r="E89" i="1"/>
  <c r="E90" i="1"/>
  <c r="E91" i="1"/>
  <c r="E92" i="1"/>
  <c r="E84" i="1"/>
  <c r="E78" i="1"/>
  <c r="E79" i="1"/>
  <c r="E80" i="1"/>
  <c r="E81" i="1"/>
  <c r="E82" i="1"/>
  <c r="E77" i="1"/>
  <c r="E70" i="1"/>
  <c r="E71" i="1"/>
  <c r="E72" i="1"/>
  <c r="E73" i="1"/>
  <c r="E74" i="1"/>
  <c r="E75" i="1"/>
  <c r="E69" i="1"/>
  <c r="E59" i="1"/>
  <c r="E60" i="1"/>
  <c r="E61" i="1"/>
  <c r="E62" i="1"/>
  <c r="E63" i="1"/>
  <c r="E64" i="1"/>
  <c r="E65" i="1"/>
  <c r="E66" i="1"/>
  <c r="E58" i="1"/>
  <c r="E50" i="1"/>
  <c r="E51" i="1"/>
  <c r="E52" i="1"/>
  <c r="E53" i="1"/>
  <c r="E54" i="1"/>
  <c r="E55" i="1"/>
  <c r="E56" i="1"/>
  <c r="E49" i="1"/>
  <c r="E39" i="1"/>
  <c r="E40" i="1"/>
  <c r="E41" i="1"/>
  <c r="E42" i="1"/>
  <c r="E43" i="1"/>
  <c r="E44" i="1"/>
  <c r="E45" i="1"/>
  <c r="E46" i="1"/>
  <c r="E47" i="1"/>
  <c r="E38" i="1"/>
  <c r="E35" i="1"/>
  <c r="E36" i="1"/>
  <c r="E34" i="1"/>
</calcChain>
</file>

<file path=xl/sharedStrings.xml><?xml version="1.0" encoding="utf-8"?>
<sst xmlns="http://schemas.openxmlformats.org/spreadsheetml/2006/main" count="316" uniqueCount="145">
  <si>
    <t>№</t>
  </si>
  <si>
    <t>Наименование</t>
  </si>
  <si>
    <t>Высота, см</t>
  </si>
  <si>
    <t>Размер кома, см</t>
  </si>
  <si>
    <t>Цена/руб. без НДС</t>
  </si>
  <si>
    <t>Количество в фуре, шт.</t>
  </si>
  <si>
    <t>Ель/сосна обыкновенная</t>
  </si>
  <si>
    <t>100-150</t>
  </si>
  <si>
    <t>40х30</t>
  </si>
  <si>
    <t>Стандарт 1500</t>
  </si>
  <si>
    <t>Премиум 2000</t>
  </si>
  <si>
    <t>150-200</t>
  </si>
  <si>
    <t>50х40</t>
  </si>
  <si>
    <t>60х40</t>
  </si>
  <si>
    <t>Стандарт 2200</t>
  </si>
  <si>
    <t>Премиум 2500</t>
  </si>
  <si>
    <t>200-250</t>
  </si>
  <si>
    <t>70х50</t>
  </si>
  <si>
    <t>Стандарт 3000</t>
  </si>
  <si>
    <t>Премиум 3500</t>
  </si>
  <si>
    <t>250-300</t>
  </si>
  <si>
    <t>80х50</t>
  </si>
  <si>
    <t>Стандарт 4500</t>
  </si>
  <si>
    <t>Премиум 5000</t>
  </si>
  <si>
    <t>300-350</t>
  </si>
  <si>
    <t>90х60</t>
  </si>
  <si>
    <t>Стандарт 6000</t>
  </si>
  <si>
    <t>Премиум 7000</t>
  </si>
  <si>
    <t>350-400</t>
  </si>
  <si>
    <t>100х60</t>
  </si>
  <si>
    <t>Стандарт 8000</t>
  </si>
  <si>
    <t>Премиум 9000</t>
  </si>
  <si>
    <t>400-450</t>
  </si>
  <si>
    <t>110х70</t>
  </si>
  <si>
    <t>Стандарт 13000</t>
  </si>
  <si>
    <t>Премиум 15000</t>
  </si>
  <si>
    <t>450-500</t>
  </si>
  <si>
    <t>120х70</t>
  </si>
  <si>
    <t>130х70</t>
  </si>
  <si>
    <t>Стандарт 16000</t>
  </si>
  <si>
    <t>Премиум 20000</t>
  </si>
  <si>
    <t>500-550</t>
  </si>
  <si>
    <t xml:space="preserve">   140х80</t>
  </si>
  <si>
    <t xml:space="preserve">   150х80</t>
  </si>
  <si>
    <t>Стандарт 21000</t>
  </si>
  <si>
    <t>Премиум 25000</t>
  </si>
  <si>
    <t>550-600</t>
  </si>
  <si>
    <t>150х90</t>
  </si>
  <si>
    <t>160х90</t>
  </si>
  <si>
    <t>Стандарт 24000</t>
  </si>
  <si>
    <t>Премиум 28000</t>
  </si>
  <si>
    <t>600-650</t>
  </si>
  <si>
    <t>170х90</t>
  </si>
  <si>
    <t>Стандарт 33000</t>
  </si>
  <si>
    <t>Премиум 38000</t>
  </si>
  <si>
    <t>650-700</t>
  </si>
  <si>
    <t>180х100</t>
  </si>
  <si>
    <t>Стандарт 40000</t>
  </si>
  <si>
    <t>Премиум 43000</t>
  </si>
  <si>
    <t>700-800</t>
  </si>
  <si>
    <t>Стандарт 45000</t>
  </si>
  <si>
    <t>Премиум 48000</t>
  </si>
  <si>
    <t>800-900</t>
  </si>
  <si>
    <t>190х110</t>
  </si>
  <si>
    <t>200х110</t>
  </si>
  <si>
    <t>Стандарт 50000</t>
  </si>
  <si>
    <t>Премиум 55000</t>
  </si>
  <si>
    <t>900-1000</t>
  </si>
  <si>
    <t>210х120</t>
  </si>
  <si>
    <t>1000-1100</t>
  </si>
  <si>
    <t>220х120</t>
  </si>
  <si>
    <t>1100+</t>
  </si>
  <si>
    <t>230х130</t>
  </si>
  <si>
    <t>-</t>
  </si>
  <si>
    <t xml:space="preserve">        -----------------------------</t>
  </si>
  <si>
    <t>-----------</t>
  </si>
  <si>
    <t>--------------</t>
  </si>
  <si>
    <t xml:space="preserve">            -----------------</t>
  </si>
  <si>
    <t xml:space="preserve">      -------------------</t>
  </si>
  <si>
    <t>Пихта сибирская</t>
  </si>
  <si>
    <t>100-200</t>
  </si>
  <si>
    <t>200-300</t>
  </si>
  <si>
    <t>300-400</t>
  </si>
  <si>
    <t>400-500</t>
  </si>
  <si>
    <t>500-600</t>
  </si>
  <si>
    <t>600-700</t>
  </si>
  <si>
    <t>140х80</t>
  </si>
  <si>
    <t>180х90</t>
  </si>
  <si>
    <t>200х100</t>
  </si>
  <si>
    <t>1000 +</t>
  </si>
  <si>
    <t>210х100</t>
  </si>
  <si>
    <t>-------------------------------------------------</t>
  </si>
  <si>
    <t>------------------</t>
  </si>
  <si>
    <t>--------------------------</t>
  </si>
  <si>
    <t>Ель колючая/голубая (Глаука)</t>
  </si>
  <si>
    <t>110х60</t>
  </si>
  <si>
    <t>----------------------------------------------------</t>
  </si>
  <si>
    <t>------------</t>
  </si>
  <si>
    <t>-------------------</t>
  </si>
  <si>
    <t>----------------------------</t>
  </si>
  <si>
    <t>Лиственница европейская</t>
  </si>
  <si>
    <t>--------------------------------------------------</t>
  </si>
  <si>
    <t>----------------</t>
  </si>
  <si>
    <t>------------------------</t>
  </si>
  <si>
    <t>Липа</t>
  </si>
  <si>
    <t>40х40</t>
  </si>
  <si>
    <t>-----------------------------------------------------</t>
  </si>
  <si>
    <t>-----------------------</t>
  </si>
  <si>
    <t>--------------------</t>
  </si>
  <si>
    <t>-------------------------</t>
  </si>
  <si>
    <t>Рябина обыкновенная</t>
  </si>
  <si>
    <t>---------------</t>
  </si>
  <si>
    <t>Берёза бородавчатая</t>
  </si>
  <si>
    <t>140х70</t>
  </si>
  <si>
    <t>1000+</t>
  </si>
  <si>
    <t>Красовский-Сад.рф</t>
  </si>
  <si>
    <t>Поле У9</t>
  </si>
  <si>
    <t>Стандарт 2400</t>
  </si>
  <si>
    <t>Премиум 3200</t>
  </si>
  <si>
    <t>Стандарт 3520</t>
  </si>
  <si>
    <t>Премиум 4000</t>
  </si>
  <si>
    <t>Стандарт 4800</t>
  </si>
  <si>
    <t>Премиум 5600</t>
  </si>
  <si>
    <t>Стандарт 7200</t>
  </si>
  <si>
    <t>Премиум 8000</t>
  </si>
  <si>
    <t>Стандарт 9600</t>
  </si>
  <si>
    <t>Премиум 11200</t>
  </si>
  <si>
    <t>Стандарт 12800</t>
  </si>
  <si>
    <t>Премиум 14400</t>
  </si>
  <si>
    <t>Стандарт 20800</t>
  </si>
  <si>
    <t>Премиум 24000</t>
  </si>
  <si>
    <t>Стандарт 25600</t>
  </si>
  <si>
    <t>Премиум 32000</t>
  </si>
  <si>
    <t>Стандарт 33600</t>
  </si>
  <si>
    <t>Премиум 40000</t>
  </si>
  <si>
    <t>Стандарт 38400</t>
  </si>
  <si>
    <t>Премиум 44800</t>
  </si>
  <si>
    <t>Стандарт 52800</t>
  </si>
  <si>
    <t>Премиум 60800</t>
  </si>
  <si>
    <t>Стандарт 64000</t>
  </si>
  <si>
    <t>Премиум 68800</t>
  </si>
  <si>
    <t>Стандарт 75000</t>
  </si>
  <si>
    <t>Премиум 76800</t>
  </si>
  <si>
    <t>Стандарт 80000</t>
  </si>
  <si>
    <t>Премиум 88000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</si>
</sst>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b/>
      <sz val="10"/>
      <color theme="1"/>
      <name val="Century Gothic"/>
      <family val="1"/>
    </font>
    <font>
      <sz val="10"/>
      <color theme="1"/>
      <name val="Century Gothic"/>
      <family val="1"/>
    </font>
    <font>
      <b/>
      <sz val="9"/>
      <color theme="1"/>
      <name val="Century Gothic"/>
      <family val="1"/>
    </font>
    <font>
      <i/>
      <sz val="9"/>
      <color theme="1"/>
      <name val="Century Gothic"/>
      <family val="1"/>
    </font>
    <font>
      <sz val="9"/>
      <color theme="1"/>
      <name val="Century Gothic"/>
      <family val="1"/>
    </font>
    <font>
      <i/>
      <sz val="10"/>
      <color theme="1"/>
      <name val="Century Gothic"/>
      <family val="1"/>
    </font>
    <font>
      <sz val="10"/>
      <color rgb="FFFF0000"/>
      <name val="Century Gothic"/>
      <family val="1"/>
    </font>
    <font>
      <b/>
      <sz val="10"/>
      <color rgb="FFFF0000"/>
      <name val="Century Gothic"/>
      <family val="1"/>
    </font>
    <font>
      <i/>
      <sz val="10"/>
      <color rgb="FFFF0000"/>
      <name val="Century Gothic"/>
      <family val="1"/>
    </font>
    <font>
      <b/>
      <sz val="24"/>
      <color theme="1"/>
      <name val="Times New Roman"/>
      <family val="1"/>
    </font>
    <font>
      <sz val="9"/>
      <color theme="0"/>
      <name val="Century Gothic"/>
      <family val="1"/>
    </font>
    <font>
      <sz val="10"/>
      <color theme="0"/>
      <name val="Century Gothic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22624-14D4-7C4F-B940-9D9ED31D54AC}">
  <dimension ref="A1:H92"/>
  <sheetViews>
    <sheetView tabSelected="1" workbookViewId="0">
      <selection activeCell="E34" sqref="E34"/>
    </sheetView>
  </sheetViews>
  <sheetFormatPr baseColWidth="10" defaultRowHeight="16" x14ac:dyDescent="0.2"/>
  <cols>
    <col min="8" max="8" width="10.83203125" style="28"/>
  </cols>
  <sheetData>
    <row r="1" spans="1:8" ht="31" thickBot="1" x14ac:dyDescent="0.35">
      <c r="A1" s="38" t="s">
        <v>115</v>
      </c>
      <c r="B1" s="39"/>
      <c r="C1" s="39"/>
      <c r="D1" s="39"/>
      <c r="E1" s="39"/>
      <c r="F1" s="40"/>
    </row>
    <row r="2" spans="1:8" ht="31" thickBot="1" x14ac:dyDescent="0.35">
      <c r="A2" s="38">
        <v>89261287781</v>
      </c>
      <c r="B2" s="39"/>
      <c r="C2" s="39"/>
      <c r="D2" s="39"/>
      <c r="E2" s="39"/>
      <c r="F2" s="40"/>
    </row>
    <row r="3" spans="1:8" ht="31" thickBot="1" x14ac:dyDescent="0.35">
      <c r="A3" s="38" t="s">
        <v>116</v>
      </c>
      <c r="B3" s="39"/>
      <c r="C3" s="39"/>
      <c r="D3" s="39"/>
      <c r="E3" s="39"/>
      <c r="F3" s="40"/>
    </row>
    <row r="4" spans="1:8" ht="43" thickBot="1" x14ac:dyDescent="0.25">
      <c r="A4" s="13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</row>
    <row r="5" spans="1:8" ht="26" x14ac:dyDescent="0.2">
      <c r="A5" s="41">
        <v>1</v>
      </c>
      <c r="B5" s="43" t="s">
        <v>6</v>
      </c>
      <c r="C5" s="45" t="s">
        <v>7</v>
      </c>
      <c r="D5" s="45" t="s">
        <v>8</v>
      </c>
      <c r="E5" s="2" t="s">
        <v>117</v>
      </c>
      <c r="F5" s="4">
        <v>900</v>
      </c>
      <c r="H5" s="29" t="s">
        <v>9</v>
      </c>
    </row>
    <row r="6" spans="1:8" ht="27" thickBot="1" x14ac:dyDescent="0.25">
      <c r="A6" s="42"/>
      <c r="B6" s="44"/>
      <c r="C6" s="46"/>
      <c r="D6" s="46"/>
      <c r="E6" s="3" t="s">
        <v>118</v>
      </c>
      <c r="F6" s="5">
        <v>800</v>
      </c>
      <c r="H6" s="29" t="s">
        <v>10</v>
      </c>
    </row>
    <row r="7" spans="1:8" ht="26" x14ac:dyDescent="0.2">
      <c r="A7" s="41">
        <v>2</v>
      </c>
      <c r="B7" s="43" t="s">
        <v>6</v>
      </c>
      <c r="C7" s="45" t="s">
        <v>11</v>
      </c>
      <c r="D7" s="2" t="s">
        <v>12</v>
      </c>
      <c r="E7" s="2" t="s">
        <v>119</v>
      </c>
      <c r="F7" s="4">
        <v>300</v>
      </c>
      <c r="H7" s="29" t="s">
        <v>14</v>
      </c>
    </row>
    <row r="8" spans="1:8" ht="27" thickBot="1" x14ac:dyDescent="0.25">
      <c r="A8" s="42"/>
      <c r="B8" s="44"/>
      <c r="C8" s="46"/>
      <c r="D8" s="3" t="s">
        <v>13</v>
      </c>
      <c r="E8" s="3" t="s">
        <v>120</v>
      </c>
      <c r="F8" s="5">
        <v>200</v>
      </c>
      <c r="H8" s="29" t="s">
        <v>15</v>
      </c>
    </row>
    <row r="9" spans="1:8" ht="26" x14ac:dyDescent="0.2">
      <c r="A9" s="41">
        <v>3</v>
      </c>
      <c r="B9" s="43" t="s">
        <v>6</v>
      </c>
      <c r="C9" s="45" t="s">
        <v>16</v>
      </c>
      <c r="D9" s="2" t="s">
        <v>13</v>
      </c>
      <c r="E9" s="2" t="s">
        <v>121</v>
      </c>
      <c r="F9" s="4">
        <v>150</v>
      </c>
      <c r="H9" s="29" t="s">
        <v>18</v>
      </c>
    </row>
    <row r="10" spans="1:8" ht="27" thickBot="1" x14ac:dyDescent="0.25">
      <c r="A10" s="42"/>
      <c r="B10" s="44"/>
      <c r="C10" s="46"/>
      <c r="D10" s="3" t="s">
        <v>17</v>
      </c>
      <c r="E10" s="3" t="s">
        <v>122</v>
      </c>
      <c r="F10" s="5">
        <v>120</v>
      </c>
      <c r="H10" s="29" t="s">
        <v>19</v>
      </c>
    </row>
    <row r="11" spans="1:8" ht="26" x14ac:dyDescent="0.2">
      <c r="A11" s="41">
        <v>4</v>
      </c>
      <c r="B11" s="43" t="s">
        <v>6</v>
      </c>
      <c r="C11" s="45" t="s">
        <v>20</v>
      </c>
      <c r="D11" s="2" t="s">
        <v>17</v>
      </c>
      <c r="E11" s="2" t="s">
        <v>123</v>
      </c>
      <c r="F11" s="4">
        <v>100</v>
      </c>
      <c r="H11" s="29" t="s">
        <v>22</v>
      </c>
    </row>
    <row r="12" spans="1:8" ht="27" thickBot="1" x14ac:dyDescent="0.25">
      <c r="A12" s="42"/>
      <c r="B12" s="44"/>
      <c r="C12" s="46"/>
      <c r="D12" s="3" t="s">
        <v>21</v>
      </c>
      <c r="E12" s="3" t="s">
        <v>124</v>
      </c>
      <c r="F12" s="5">
        <v>85</v>
      </c>
      <c r="H12" s="29" t="s">
        <v>23</v>
      </c>
    </row>
    <row r="13" spans="1:8" ht="26" x14ac:dyDescent="0.2">
      <c r="A13" s="41">
        <v>5</v>
      </c>
      <c r="B13" s="43" t="s">
        <v>6</v>
      </c>
      <c r="C13" s="45" t="s">
        <v>24</v>
      </c>
      <c r="D13" s="2" t="s">
        <v>21</v>
      </c>
      <c r="E13" s="2" t="s">
        <v>125</v>
      </c>
      <c r="F13" s="4">
        <v>70</v>
      </c>
      <c r="H13" s="29" t="s">
        <v>26</v>
      </c>
    </row>
    <row r="14" spans="1:8" ht="27" thickBot="1" x14ac:dyDescent="0.25">
      <c r="A14" s="42"/>
      <c r="B14" s="44"/>
      <c r="C14" s="46"/>
      <c r="D14" s="3" t="s">
        <v>25</v>
      </c>
      <c r="E14" s="3" t="s">
        <v>126</v>
      </c>
      <c r="F14" s="5">
        <v>60</v>
      </c>
      <c r="H14" s="29" t="s">
        <v>27</v>
      </c>
    </row>
    <row r="15" spans="1:8" ht="26" x14ac:dyDescent="0.2">
      <c r="A15" s="41">
        <v>6</v>
      </c>
      <c r="B15" s="43" t="s">
        <v>6</v>
      </c>
      <c r="C15" s="45" t="s">
        <v>28</v>
      </c>
      <c r="D15" s="2" t="s">
        <v>25</v>
      </c>
      <c r="E15" s="2" t="s">
        <v>127</v>
      </c>
      <c r="F15" s="4">
        <v>40</v>
      </c>
      <c r="H15" s="29" t="s">
        <v>30</v>
      </c>
    </row>
    <row r="16" spans="1:8" ht="27" thickBot="1" x14ac:dyDescent="0.25">
      <c r="A16" s="42"/>
      <c r="B16" s="44"/>
      <c r="C16" s="46"/>
      <c r="D16" s="3" t="s">
        <v>29</v>
      </c>
      <c r="E16" s="3" t="s">
        <v>128</v>
      </c>
      <c r="F16" s="5">
        <v>30</v>
      </c>
      <c r="H16" s="29" t="s">
        <v>31</v>
      </c>
    </row>
    <row r="17" spans="1:8" ht="26" x14ac:dyDescent="0.2">
      <c r="A17" s="41">
        <v>7</v>
      </c>
      <c r="B17" s="43" t="s">
        <v>6</v>
      </c>
      <c r="C17" s="45" t="s">
        <v>32</v>
      </c>
      <c r="D17" s="2" t="s">
        <v>29</v>
      </c>
      <c r="E17" s="2" t="s">
        <v>129</v>
      </c>
      <c r="F17" s="4">
        <v>25</v>
      </c>
      <c r="H17" s="29" t="s">
        <v>34</v>
      </c>
    </row>
    <row r="18" spans="1:8" ht="27" thickBot="1" x14ac:dyDescent="0.25">
      <c r="A18" s="42"/>
      <c r="B18" s="44"/>
      <c r="C18" s="46"/>
      <c r="D18" s="3" t="s">
        <v>33</v>
      </c>
      <c r="E18" s="3" t="s">
        <v>130</v>
      </c>
      <c r="F18" s="5">
        <v>20</v>
      </c>
      <c r="H18" s="29" t="s">
        <v>35</v>
      </c>
    </row>
    <row r="19" spans="1:8" ht="26" x14ac:dyDescent="0.2">
      <c r="A19" s="41">
        <v>8</v>
      </c>
      <c r="B19" s="43" t="s">
        <v>6</v>
      </c>
      <c r="C19" s="45" t="s">
        <v>36</v>
      </c>
      <c r="D19" s="2" t="s">
        <v>37</v>
      </c>
      <c r="E19" s="2" t="s">
        <v>131</v>
      </c>
      <c r="F19" s="4">
        <v>16</v>
      </c>
      <c r="H19" s="29" t="s">
        <v>39</v>
      </c>
    </row>
    <row r="20" spans="1:8" ht="27" thickBot="1" x14ac:dyDescent="0.25">
      <c r="A20" s="42"/>
      <c r="B20" s="44"/>
      <c r="C20" s="46"/>
      <c r="D20" s="3" t="s">
        <v>38</v>
      </c>
      <c r="E20" s="3" t="s">
        <v>132</v>
      </c>
      <c r="F20" s="5">
        <v>12</v>
      </c>
      <c r="H20" s="29" t="s">
        <v>40</v>
      </c>
    </row>
    <row r="21" spans="1:8" ht="26" x14ac:dyDescent="0.2">
      <c r="A21" s="41">
        <v>9</v>
      </c>
      <c r="B21" s="43" t="s">
        <v>6</v>
      </c>
      <c r="C21" s="45" t="s">
        <v>41</v>
      </c>
      <c r="D21" s="6" t="s">
        <v>42</v>
      </c>
      <c r="E21" s="2" t="s">
        <v>133</v>
      </c>
      <c r="F21" s="4">
        <v>10</v>
      </c>
      <c r="H21" s="29" t="s">
        <v>44</v>
      </c>
    </row>
    <row r="22" spans="1:8" ht="27" thickBot="1" x14ac:dyDescent="0.25">
      <c r="A22" s="42"/>
      <c r="B22" s="44"/>
      <c r="C22" s="46"/>
      <c r="D22" s="7" t="s">
        <v>43</v>
      </c>
      <c r="E22" s="3" t="s">
        <v>134</v>
      </c>
      <c r="F22" s="5">
        <v>8</v>
      </c>
      <c r="H22" s="29" t="s">
        <v>45</v>
      </c>
    </row>
    <row r="23" spans="1:8" ht="26" x14ac:dyDescent="0.2">
      <c r="A23" s="41">
        <v>10</v>
      </c>
      <c r="B23" s="43" t="s">
        <v>6</v>
      </c>
      <c r="C23" s="45" t="s">
        <v>46</v>
      </c>
      <c r="D23" s="2" t="s">
        <v>47</v>
      </c>
      <c r="E23" s="2" t="s">
        <v>135</v>
      </c>
      <c r="F23" s="4">
        <v>8</v>
      </c>
      <c r="H23" s="29" t="s">
        <v>49</v>
      </c>
    </row>
    <row r="24" spans="1:8" ht="27" thickBot="1" x14ac:dyDescent="0.25">
      <c r="A24" s="42"/>
      <c r="B24" s="44"/>
      <c r="C24" s="46"/>
      <c r="D24" s="3" t="s">
        <v>48</v>
      </c>
      <c r="E24" s="3" t="s">
        <v>136</v>
      </c>
      <c r="F24" s="5">
        <v>7</v>
      </c>
      <c r="H24" s="29" t="s">
        <v>50</v>
      </c>
    </row>
    <row r="25" spans="1:8" ht="26" x14ac:dyDescent="0.2">
      <c r="A25" s="41">
        <v>11</v>
      </c>
      <c r="B25" s="43" t="s">
        <v>6</v>
      </c>
      <c r="C25" s="45" t="s">
        <v>51</v>
      </c>
      <c r="D25" s="2" t="s">
        <v>48</v>
      </c>
      <c r="E25" s="2" t="s">
        <v>137</v>
      </c>
      <c r="F25" s="4">
        <v>6</v>
      </c>
      <c r="H25" s="29" t="s">
        <v>53</v>
      </c>
    </row>
    <row r="26" spans="1:8" ht="27" thickBot="1" x14ac:dyDescent="0.25">
      <c r="A26" s="42"/>
      <c r="B26" s="44"/>
      <c r="C26" s="46"/>
      <c r="D26" s="3" t="s">
        <v>52</v>
      </c>
      <c r="E26" s="3" t="s">
        <v>138</v>
      </c>
      <c r="F26" s="5">
        <v>5</v>
      </c>
      <c r="H26" s="29" t="s">
        <v>54</v>
      </c>
    </row>
    <row r="27" spans="1:8" ht="26" x14ac:dyDescent="0.2">
      <c r="A27" s="41">
        <v>12</v>
      </c>
      <c r="B27" s="43" t="s">
        <v>6</v>
      </c>
      <c r="C27" s="45" t="s">
        <v>55</v>
      </c>
      <c r="D27" s="2" t="s">
        <v>52</v>
      </c>
      <c r="E27" s="2" t="s">
        <v>139</v>
      </c>
      <c r="F27" s="4">
        <v>5</v>
      </c>
      <c r="H27" s="29" t="s">
        <v>57</v>
      </c>
    </row>
    <row r="28" spans="1:8" ht="27" thickBot="1" x14ac:dyDescent="0.25">
      <c r="A28" s="42"/>
      <c r="B28" s="44"/>
      <c r="C28" s="46"/>
      <c r="D28" s="3" t="s">
        <v>56</v>
      </c>
      <c r="E28" s="3" t="s">
        <v>140</v>
      </c>
      <c r="F28" s="5">
        <v>4</v>
      </c>
      <c r="H28" s="29" t="s">
        <v>58</v>
      </c>
    </row>
    <row r="29" spans="1:8" ht="26" x14ac:dyDescent="0.2">
      <c r="A29" s="41">
        <v>13</v>
      </c>
      <c r="B29" s="43" t="s">
        <v>6</v>
      </c>
      <c r="C29" s="45" t="s">
        <v>59</v>
      </c>
      <c r="D29" s="45" t="s">
        <v>56</v>
      </c>
      <c r="E29" s="2" t="s">
        <v>141</v>
      </c>
      <c r="F29" s="4">
        <v>4</v>
      </c>
      <c r="H29" s="29" t="s">
        <v>60</v>
      </c>
    </row>
    <row r="30" spans="1:8" ht="27" thickBot="1" x14ac:dyDescent="0.25">
      <c r="A30" s="42"/>
      <c r="B30" s="44"/>
      <c r="C30" s="46"/>
      <c r="D30" s="46"/>
      <c r="E30" s="3" t="s">
        <v>142</v>
      </c>
      <c r="F30" s="5">
        <v>4</v>
      </c>
      <c r="H30" s="29" t="s">
        <v>61</v>
      </c>
    </row>
    <row r="31" spans="1:8" x14ac:dyDescent="0.2">
      <c r="A31" s="41">
        <v>14</v>
      </c>
      <c r="B31" s="1"/>
      <c r="C31" s="2"/>
      <c r="D31" s="6"/>
      <c r="E31" s="6"/>
      <c r="F31" s="4">
        <v>3</v>
      </c>
      <c r="H31" s="30"/>
    </row>
    <row r="32" spans="1:8" ht="39" x14ac:dyDescent="0.2">
      <c r="A32" s="47"/>
      <c r="B32" s="1" t="s">
        <v>6</v>
      </c>
      <c r="C32" s="2" t="s">
        <v>62</v>
      </c>
      <c r="D32" s="2" t="s">
        <v>63</v>
      </c>
      <c r="E32" s="2" t="s">
        <v>143</v>
      </c>
      <c r="F32" s="4">
        <v>3</v>
      </c>
      <c r="H32" s="29" t="s">
        <v>65</v>
      </c>
    </row>
    <row r="33" spans="1:8" ht="27" thickBot="1" x14ac:dyDescent="0.25">
      <c r="A33" s="42"/>
      <c r="B33" s="8"/>
      <c r="C33" s="9"/>
      <c r="D33" s="3" t="s">
        <v>64</v>
      </c>
      <c r="E33" s="3" t="s">
        <v>144</v>
      </c>
      <c r="F33" s="10"/>
      <c r="H33" s="29" t="s">
        <v>66</v>
      </c>
    </row>
    <row r="34" spans="1:8" ht="40" thickBot="1" x14ac:dyDescent="0.25">
      <c r="A34" s="11">
        <v>15</v>
      </c>
      <c r="B34" s="12" t="s">
        <v>6</v>
      </c>
      <c r="C34" s="3" t="s">
        <v>67</v>
      </c>
      <c r="D34" s="3" t="s">
        <v>68</v>
      </c>
      <c r="E34" s="3">
        <f>(H34*60%)+H34</f>
        <v>120000</v>
      </c>
      <c r="F34" s="5">
        <v>2</v>
      </c>
      <c r="H34" s="29">
        <v>75000</v>
      </c>
    </row>
    <row r="35" spans="1:8" ht="43" thickBot="1" x14ac:dyDescent="0.25">
      <c r="A35" s="13">
        <v>16</v>
      </c>
      <c r="B35" s="14" t="s">
        <v>6</v>
      </c>
      <c r="C35" s="15" t="s">
        <v>69</v>
      </c>
      <c r="D35" s="15" t="s">
        <v>70</v>
      </c>
      <c r="E35" s="3">
        <f t="shared" ref="E35:E36" si="0">(H35*60%)+H35</f>
        <v>160000</v>
      </c>
      <c r="F35" s="16">
        <v>2</v>
      </c>
      <c r="H35" s="31">
        <v>100000</v>
      </c>
    </row>
    <row r="36" spans="1:8" ht="43" thickBot="1" x14ac:dyDescent="0.25">
      <c r="A36" s="13">
        <v>17</v>
      </c>
      <c r="B36" s="14" t="s">
        <v>6</v>
      </c>
      <c r="C36" s="15" t="s">
        <v>71</v>
      </c>
      <c r="D36" s="15" t="s">
        <v>72</v>
      </c>
      <c r="E36" s="3">
        <f t="shared" si="0"/>
        <v>208000</v>
      </c>
      <c r="F36" s="16">
        <v>1</v>
      </c>
      <c r="H36" s="31">
        <v>130000</v>
      </c>
    </row>
    <row r="37" spans="1:8" ht="29" thickBot="1" x14ac:dyDescent="0.25">
      <c r="A37" s="17" t="s">
        <v>73</v>
      </c>
      <c r="B37" s="18" t="s">
        <v>74</v>
      </c>
      <c r="C37" s="18" t="s">
        <v>75</v>
      </c>
      <c r="D37" s="18" t="s">
        <v>76</v>
      </c>
      <c r="E37" s="18" t="s">
        <v>77</v>
      </c>
      <c r="F37" s="19" t="s">
        <v>78</v>
      </c>
      <c r="H37" s="32" t="s">
        <v>77</v>
      </c>
    </row>
    <row r="38" spans="1:8" ht="29" thickBot="1" x14ac:dyDescent="0.25">
      <c r="A38" s="13">
        <v>1</v>
      </c>
      <c r="B38" s="14" t="s">
        <v>79</v>
      </c>
      <c r="C38" s="15" t="s">
        <v>80</v>
      </c>
      <c r="D38" s="15" t="s">
        <v>8</v>
      </c>
      <c r="E38" s="15">
        <f>(H38*60%)+H38</f>
        <v>4800</v>
      </c>
      <c r="F38" s="16">
        <v>500</v>
      </c>
      <c r="H38" s="31">
        <v>3000</v>
      </c>
    </row>
    <row r="39" spans="1:8" ht="29" thickBot="1" x14ac:dyDescent="0.25">
      <c r="A39" s="13">
        <v>2</v>
      </c>
      <c r="B39" s="14" t="s">
        <v>79</v>
      </c>
      <c r="C39" s="15" t="s">
        <v>81</v>
      </c>
      <c r="D39" s="15" t="s">
        <v>13</v>
      </c>
      <c r="E39" s="15">
        <f t="shared" ref="E39:E47" si="1">(H39*60%)+H39</f>
        <v>14400</v>
      </c>
      <c r="F39" s="16">
        <v>120</v>
      </c>
      <c r="H39" s="31">
        <v>9000</v>
      </c>
    </row>
    <row r="40" spans="1:8" ht="29" thickBot="1" x14ac:dyDescent="0.25">
      <c r="A40" s="13">
        <v>3</v>
      </c>
      <c r="B40" s="14" t="s">
        <v>79</v>
      </c>
      <c r="C40" s="15" t="s">
        <v>82</v>
      </c>
      <c r="D40" s="15" t="s">
        <v>17</v>
      </c>
      <c r="E40" s="15">
        <f t="shared" si="1"/>
        <v>40000</v>
      </c>
      <c r="F40" s="16">
        <v>70</v>
      </c>
      <c r="H40" s="31">
        <v>25000</v>
      </c>
    </row>
    <row r="41" spans="1:8" ht="29" thickBot="1" x14ac:dyDescent="0.25">
      <c r="A41" s="13">
        <v>4</v>
      </c>
      <c r="B41" s="14" t="s">
        <v>79</v>
      </c>
      <c r="C41" s="15" t="s">
        <v>83</v>
      </c>
      <c r="D41" s="15" t="s">
        <v>29</v>
      </c>
      <c r="E41" s="15">
        <f t="shared" si="1"/>
        <v>56000</v>
      </c>
      <c r="F41" s="16">
        <v>30</v>
      </c>
      <c r="H41" s="31">
        <v>35000</v>
      </c>
    </row>
    <row r="42" spans="1:8" ht="29" thickBot="1" x14ac:dyDescent="0.25">
      <c r="A42" s="13">
        <v>5</v>
      </c>
      <c r="B42" s="14" t="s">
        <v>79</v>
      </c>
      <c r="C42" s="15" t="s">
        <v>84</v>
      </c>
      <c r="D42" s="15" t="s">
        <v>37</v>
      </c>
      <c r="E42" s="15">
        <f t="shared" si="1"/>
        <v>76800</v>
      </c>
      <c r="F42" s="16">
        <v>16</v>
      </c>
      <c r="H42" s="31">
        <v>48000</v>
      </c>
    </row>
    <row r="43" spans="1:8" ht="29" thickBot="1" x14ac:dyDescent="0.25">
      <c r="A43" s="13">
        <v>6</v>
      </c>
      <c r="B43" s="14" t="s">
        <v>79</v>
      </c>
      <c r="C43" s="15" t="s">
        <v>85</v>
      </c>
      <c r="D43" s="15" t="s">
        <v>86</v>
      </c>
      <c r="E43" s="15">
        <f t="shared" si="1"/>
        <v>108800</v>
      </c>
      <c r="F43" s="16">
        <v>10</v>
      </c>
      <c r="H43" s="31">
        <v>68000</v>
      </c>
    </row>
    <row r="44" spans="1:8" ht="29" thickBot="1" x14ac:dyDescent="0.25">
      <c r="A44" s="13">
        <v>7</v>
      </c>
      <c r="B44" s="14" t="s">
        <v>79</v>
      </c>
      <c r="C44" s="15" t="s">
        <v>59</v>
      </c>
      <c r="D44" s="15" t="s">
        <v>47</v>
      </c>
      <c r="E44" s="15">
        <f t="shared" si="1"/>
        <v>136000</v>
      </c>
      <c r="F44" s="16">
        <v>6</v>
      </c>
      <c r="H44" s="31">
        <v>85000</v>
      </c>
    </row>
    <row r="45" spans="1:8" ht="29" thickBot="1" x14ac:dyDescent="0.25">
      <c r="A45" s="13">
        <v>8</v>
      </c>
      <c r="B45" s="14" t="s">
        <v>79</v>
      </c>
      <c r="C45" s="15" t="s">
        <v>62</v>
      </c>
      <c r="D45" s="15" t="s">
        <v>87</v>
      </c>
      <c r="E45" s="15">
        <f t="shared" si="1"/>
        <v>158400</v>
      </c>
      <c r="F45" s="16">
        <v>3</v>
      </c>
      <c r="H45" s="31">
        <v>99000</v>
      </c>
    </row>
    <row r="46" spans="1:8" ht="29" thickBot="1" x14ac:dyDescent="0.25">
      <c r="A46" s="13">
        <v>9</v>
      </c>
      <c r="B46" s="14" t="s">
        <v>79</v>
      </c>
      <c r="C46" s="15" t="s">
        <v>67</v>
      </c>
      <c r="D46" s="15" t="s">
        <v>88</v>
      </c>
      <c r="E46" s="15">
        <f t="shared" si="1"/>
        <v>192000</v>
      </c>
      <c r="F46" s="16">
        <v>2</v>
      </c>
      <c r="H46" s="31">
        <v>120000</v>
      </c>
    </row>
    <row r="47" spans="1:8" ht="29" thickBot="1" x14ac:dyDescent="0.25">
      <c r="A47" s="13">
        <v>10</v>
      </c>
      <c r="B47" s="14" t="s">
        <v>79</v>
      </c>
      <c r="C47" s="15" t="s">
        <v>89</v>
      </c>
      <c r="D47" s="15" t="s">
        <v>90</v>
      </c>
      <c r="E47" s="15">
        <f t="shared" si="1"/>
        <v>304000</v>
      </c>
      <c r="F47" s="16">
        <v>2</v>
      </c>
      <c r="H47" s="31">
        <v>190000</v>
      </c>
    </row>
    <row r="48" spans="1:8" ht="43" thickBot="1" x14ac:dyDescent="0.25">
      <c r="A48" s="20" t="s">
        <v>73</v>
      </c>
      <c r="B48" s="21" t="s">
        <v>91</v>
      </c>
      <c r="C48" s="22" t="s">
        <v>75</v>
      </c>
      <c r="D48" s="22" t="s">
        <v>92</v>
      </c>
      <c r="E48" s="22" t="s">
        <v>92</v>
      </c>
      <c r="F48" s="23" t="s">
        <v>93</v>
      </c>
      <c r="H48" s="31" t="s">
        <v>92</v>
      </c>
    </row>
    <row r="49" spans="1:8" ht="57" thickBot="1" x14ac:dyDescent="0.25">
      <c r="A49" s="13">
        <v>1</v>
      </c>
      <c r="B49" s="14" t="s">
        <v>94</v>
      </c>
      <c r="C49" s="15" t="s">
        <v>80</v>
      </c>
      <c r="D49" s="15" t="s">
        <v>12</v>
      </c>
      <c r="E49" s="15">
        <f>(H49*60%)+H49</f>
        <v>24000</v>
      </c>
      <c r="F49" s="16">
        <v>350</v>
      </c>
      <c r="H49" s="31">
        <v>15000</v>
      </c>
    </row>
    <row r="50" spans="1:8" ht="57" thickBot="1" x14ac:dyDescent="0.25">
      <c r="A50" s="13">
        <v>2</v>
      </c>
      <c r="B50" s="14" t="s">
        <v>94</v>
      </c>
      <c r="C50" s="15" t="s">
        <v>81</v>
      </c>
      <c r="D50" s="15" t="s">
        <v>13</v>
      </c>
      <c r="E50" s="15">
        <f t="shared" ref="E50:E56" si="2">(H50*60%)+H50</f>
        <v>40000</v>
      </c>
      <c r="F50" s="16">
        <v>100</v>
      </c>
      <c r="H50" s="31">
        <v>25000</v>
      </c>
    </row>
    <row r="51" spans="1:8" ht="57" thickBot="1" x14ac:dyDescent="0.25">
      <c r="A51" s="13">
        <v>3</v>
      </c>
      <c r="B51" s="14" t="s">
        <v>94</v>
      </c>
      <c r="C51" s="15" t="s">
        <v>82</v>
      </c>
      <c r="D51" s="15" t="s">
        <v>17</v>
      </c>
      <c r="E51" s="15">
        <f t="shared" si="2"/>
        <v>56000</v>
      </c>
      <c r="F51" s="16">
        <v>70</v>
      </c>
      <c r="H51" s="31">
        <v>35000</v>
      </c>
    </row>
    <row r="52" spans="1:8" ht="57" thickBot="1" x14ac:dyDescent="0.25">
      <c r="A52" s="13">
        <v>4</v>
      </c>
      <c r="B52" s="14" t="s">
        <v>94</v>
      </c>
      <c r="C52" s="15" t="s">
        <v>83</v>
      </c>
      <c r="D52" s="15" t="s">
        <v>95</v>
      </c>
      <c r="E52" s="15">
        <f t="shared" si="2"/>
        <v>80000</v>
      </c>
      <c r="F52" s="16">
        <v>30</v>
      </c>
      <c r="H52" s="31">
        <v>50000</v>
      </c>
    </row>
    <row r="53" spans="1:8" ht="57" thickBot="1" x14ac:dyDescent="0.25">
      <c r="A53" s="13">
        <v>5</v>
      </c>
      <c r="B53" s="14" t="s">
        <v>94</v>
      </c>
      <c r="C53" s="15" t="s">
        <v>84</v>
      </c>
      <c r="D53" s="15" t="s">
        <v>37</v>
      </c>
      <c r="E53" s="15">
        <f t="shared" si="2"/>
        <v>128000</v>
      </c>
      <c r="F53" s="16">
        <v>12</v>
      </c>
      <c r="H53" s="31">
        <v>80000</v>
      </c>
    </row>
    <row r="54" spans="1:8" ht="57" thickBot="1" x14ac:dyDescent="0.25">
      <c r="A54" s="13">
        <v>6</v>
      </c>
      <c r="B54" s="14" t="s">
        <v>94</v>
      </c>
      <c r="C54" s="15" t="s">
        <v>85</v>
      </c>
      <c r="D54" s="15" t="s">
        <v>86</v>
      </c>
      <c r="E54" s="15">
        <f t="shared" si="2"/>
        <v>240000</v>
      </c>
      <c r="F54" s="16">
        <v>8</v>
      </c>
      <c r="H54" s="31">
        <v>150000</v>
      </c>
    </row>
    <row r="55" spans="1:8" ht="57" thickBot="1" x14ac:dyDescent="0.25">
      <c r="A55" s="13">
        <v>7</v>
      </c>
      <c r="B55" s="14" t="s">
        <v>94</v>
      </c>
      <c r="C55" s="15" t="s">
        <v>59</v>
      </c>
      <c r="D55" s="15" t="s">
        <v>48</v>
      </c>
      <c r="E55" s="15">
        <f t="shared" si="2"/>
        <v>320000</v>
      </c>
      <c r="F55" s="16">
        <v>5</v>
      </c>
      <c r="H55" s="31">
        <v>200000</v>
      </c>
    </row>
    <row r="56" spans="1:8" ht="57" thickBot="1" x14ac:dyDescent="0.25">
      <c r="A56" s="13">
        <v>8</v>
      </c>
      <c r="B56" s="14" t="s">
        <v>94</v>
      </c>
      <c r="C56" s="15" t="s">
        <v>62</v>
      </c>
      <c r="D56" s="15" t="s">
        <v>56</v>
      </c>
      <c r="E56" s="15">
        <f t="shared" si="2"/>
        <v>560000</v>
      </c>
      <c r="F56" s="16">
        <v>2</v>
      </c>
      <c r="H56" s="31">
        <v>350000</v>
      </c>
    </row>
    <row r="57" spans="1:8" ht="43" thickBot="1" x14ac:dyDescent="0.25">
      <c r="A57" s="20" t="s">
        <v>73</v>
      </c>
      <c r="B57" s="22" t="s">
        <v>96</v>
      </c>
      <c r="C57" s="22" t="s">
        <v>97</v>
      </c>
      <c r="D57" s="22" t="s">
        <v>98</v>
      </c>
      <c r="E57" s="22" t="s">
        <v>98</v>
      </c>
      <c r="F57" s="23" t="s">
        <v>99</v>
      </c>
      <c r="H57" s="31" t="s">
        <v>98</v>
      </c>
    </row>
    <row r="58" spans="1:8" ht="57" thickBot="1" x14ac:dyDescent="0.25">
      <c r="A58" s="13">
        <v>1</v>
      </c>
      <c r="B58" s="24" t="s">
        <v>100</v>
      </c>
      <c r="C58" s="15" t="s">
        <v>80</v>
      </c>
      <c r="D58" s="15" t="s">
        <v>8</v>
      </c>
      <c r="E58" s="15">
        <f>(H58*60%)+H58</f>
        <v>4800</v>
      </c>
      <c r="F58" s="16">
        <v>500</v>
      </c>
      <c r="H58" s="31">
        <v>3000</v>
      </c>
    </row>
    <row r="59" spans="1:8" ht="57" thickBot="1" x14ac:dyDescent="0.25">
      <c r="A59" s="13">
        <v>2</v>
      </c>
      <c r="B59" s="14" t="s">
        <v>100</v>
      </c>
      <c r="C59" s="15" t="s">
        <v>81</v>
      </c>
      <c r="D59" s="15" t="s">
        <v>13</v>
      </c>
      <c r="E59" s="15">
        <f t="shared" ref="E59:E66" si="3">(H59*60%)+H59</f>
        <v>9600</v>
      </c>
      <c r="F59" s="16">
        <v>120</v>
      </c>
      <c r="H59" s="31">
        <v>6000</v>
      </c>
    </row>
    <row r="60" spans="1:8" ht="57" thickBot="1" x14ac:dyDescent="0.25">
      <c r="A60" s="13">
        <v>3</v>
      </c>
      <c r="B60" s="14" t="s">
        <v>100</v>
      </c>
      <c r="C60" s="15" t="s">
        <v>82</v>
      </c>
      <c r="D60" s="15" t="s">
        <v>17</v>
      </c>
      <c r="E60" s="15">
        <f t="shared" si="3"/>
        <v>16000</v>
      </c>
      <c r="F60" s="16">
        <v>70</v>
      </c>
      <c r="H60" s="31">
        <v>10000</v>
      </c>
    </row>
    <row r="61" spans="1:8" ht="57" thickBot="1" x14ac:dyDescent="0.25">
      <c r="A61" s="13">
        <v>4</v>
      </c>
      <c r="B61" s="14" t="s">
        <v>100</v>
      </c>
      <c r="C61" s="15" t="s">
        <v>83</v>
      </c>
      <c r="D61" s="15" t="s">
        <v>29</v>
      </c>
      <c r="E61" s="15">
        <f t="shared" si="3"/>
        <v>28800</v>
      </c>
      <c r="F61" s="16">
        <v>30</v>
      </c>
      <c r="H61" s="31">
        <v>18000</v>
      </c>
    </row>
    <row r="62" spans="1:8" ht="57" thickBot="1" x14ac:dyDescent="0.25">
      <c r="A62" s="13">
        <v>5</v>
      </c>
      <c r="B62" s="14" t="s">
        <v>100</v>
      </c>
      <c r="C62" s="15" t="s">
        <v>84</v>
      </c>
      <c r="D62" s="15" t="s">
        <v>37</v>
      </c>
      <c r="E62" s="15">
        <f t="shared" si="3"/>
        <v>44800</v>
      </c>
      <c r="F62" s="16">
        <v>13</v>
      </c>
      <c r="H62" s="31">
        <v>28000</v>
      </c>
    </row>
    <row r="63" spans="1:8" ht="57" thickBot="1" x14ac:dyDescent="0.25">
      <c r="A63" s="13">
        <v>6</v>
      </c>
      <c r="B63" s="14" t="s">
        <v>100</v>
      </c>
      <c r="C63" s="15" t="s">
        <v>85</v>
      </c>
      <c r="D63" s="15" t="s">
        <v>86</v>
      </c>
      <c r="E63" s="15">
        <f t="shared" si="3"/>
        <v>64000</v>
      </c>
      <c r="F63" s="16">
        <v>10</v>
      </c>
      <c r="H63" s="31">
        <v>40000</v>
      </c>
    </row>
    <row r="64" spans="1:8" ht="57" thickBot="1" x14ac:dyDescent="0.25">
      <c r="A64" s="13">
        <v>7</v>
      </c>
      <c r="B64" s="14" t="s">
        <v>100</v>
      </c>
      <c r="C64" s="15" t="s">
        <v>59</v>
      </c>
      <c r="D64" s="15" t="s">
        <v>48</v>
      </c>
      <c r="E64" s="15">
        <f t="shared" si="3"/>
        <v>81600</v>
      </c>
      <c r="F64" s="16">
        <v>6</v>
      </c>
      <c r="H64" s="31">
        <v>51000</v>
      </c>
    </row>
    <row r="65" spans="1:8" ht="57" thickBot="1" x14ac:dyDescent="0.25">
      <c r="A65" s="13">
        <v>8</v>
      </c>
      <c r="B65" s="14" t="s">
        <v>100</v>
      </c>
      <c r="C65" s="15" t="s">
        <v>62</v>
      </c>
      <c r="D65" s="15" t="s">
        <v>52</v>
      </c>
      <c r="E65" s="15">
        <f t="shared" si="3"/>
        <v>120000</v>
      </c>
      <c r="F65" s="16">
        <v>3</v>
      </c>
      <c r="H65" s="31">
        <v>75000</v>
      </c>
    </row>
    <row r="66" spans="1:8" ht="57" thickBot="1" x14ac:dyDescent="0.25">
      <c r="A66" s="13">
        <v>9</v>
      </c>
      <c r="B66" s="14" t="s">
        <v>100</v>
      </c>
      <c r="C66" s="15" t="s">
        <v>67</v>
      </c>
      <c r="D66" s="15" t="s">
        <v>88</v>
      </c>
      <c r="E66" s="15">
        <f t="shared" si="3"/>
        <v>144000</v>
      </c>
      <c r="F66" s="16">
        <v>2</v>
      </c>
      <c r="H66" s="31">
        <v>90000</v>
      </c>
    </row>
    <row r="67" spans="1:8" x14ac:dyDescent="0.2">
      <c r="A67" s="48" t="s">
        <v>73</v>
      </c>
      <c r="B67" s="25"/>
      <c r="C67" s="33" t="s">
        <v>75</v>
      </c>
      <c r="D67" s="33" t="s">
        <v>76</v>
      </c>
      <c r="E67" s="33" t="s">
        <v>102</v>
      </c>
      <c r="F67" s="35" t="s">
        <v>103</v>
      </c>
      <c r="H67" s="37" t="s">
        <v>102</v>
      </c>
    </row>
    <row r="68" spans="1:8" ht="43" thickBot="1" x14ac:dyDescent="0.25">
      <c r="A68" s="49"/>
      <c r="B68" s="22" t="s">
        <v>101</v>
      </c>
      <c r="C68" s="34"/>
      <c r="D68" s="34"/>
      <c r="E68" s="34"/>
      <c r="F68" s="36"/>
      <c r="H68" s="37"/>
    </row>
    <row r="69" spans="1:8" ht="17" thickBot="1" x14ac:dyDescent="0.25">
      <c r="A69" s="13">
        <v>1</v>
      </c>
      <c r="B69" s="15" t="s">
        <v>104</v>
      </c>
      <c r="C69" s="15" t="s">
        <v>80</v>
      </c>
      <c r="D69" s="15" t="s">
        <v>8</v>
      </c>
      <c r="E69" s="15">
        <f>(H69*60%)+H69</f>
        <v>4800</v>
      </c>
      <c r="F69" s="16">
        <v>700</v>
      </c>
      <c r="H69" s="31">
        <v>3000</v>
      </c>
    </row>
    <row r="70" spans="1:8" ht="17" thickBot="1" x14ac:dyDescent="0.25">
      <c r="A70" s="13">
        <v>2</v>
      </c>
      <c r="B70" s="15" t="s">
        <v>104</v>
      </c>
      <c r="C70" s="15" t="s">
        <v>81</v>
      </c>
      <c r="D70" s="15" t="s">
        <v>105</v>
      </c>
      <c r="E70" s="15">
        <f t="shared" ref="E70:E75" si="4">(H70*60%)+H70</f>
        <v>8000</v>
      </c>
      <c r="F70" s="16">
        <v>200</v>
      </c>
      <c r="H70" s="31">
        <v>5000</v>
      </c>
    </row>
    <row r="71" spans="1:8" ht="17" thickBot="1" x14ac:dyDescent="0.25">
      <c r="A71" s="13">
        <v>3</v>
      </c>
      <c r="B71" s="15" t="s">
        <v>104</v>
      </c>
      <c r="C71" s="15" t="s">
        <v>82</v>
      </c>
      <c r="D71" s="15" t="s">
        <v>12</v>
      </c>
      <c r="E71" s="15">
        <f t="shared" si="4"/>
        <v>11200</v>
      </c>
      <c r="F71" s="16">
        <v>150</v>
      </c>
      <c r="H71" s="31">
        <v>7000</v>
      </c>
    </row>
    <row r="72" spans="1:8" ht="17" thickBot="1" x14ac:dyDescent="0.25">
      <c r="A72" s="13">
        <v>4</v>
      </c>
      <c r="B72" s="15" t="s">
        <v>104</v>
      </c>
      <c r="C72" s="15" t="s">
        <v>83</v>
      </c>
      <c r="D72" s="15" t="s">
        <v>17</v>
      </c>
      <c r="E72" s="15">
        <f t="shared" si="4"/>
        <v>19200</v>
      </c>
      <c r="F72" s="16">
        <v>80</v>
      </c>
      <c r="H72" s="31">
        <v>12000</v>
      </c>
    </row>
    <row r="73" spans="1:8" ht="17" thickBot="1" x14ac:dyDescent="0.25">
      <c r="A73" s="13">
        <v>5</v>
      </c>
      <c r="B73" s="15" t="s">
        <v>104</v>
      </c>
      <c r="C73" s="15" t="s">
        <v>84</v>
      </c>
      <c r="D73" s="15" t="s">
        <v>25</v>
      </c>
      <c r="E73" s="15">
        <f t="shared" si="4"/>
        <v>27200</v>
      </c>
      <c r="F73" s="16">
        <v>40</v>
      </c>
      <c r="H73" s="31">
        <v>17000</v>
      </c>
    </row>
    <row r="74" spans="1:8" ht="17" thickBot="1" x14ac:dyDescent="0.25">
      <c r="A74" s="13">
        <v>6</v>
      </c>
      <c r="B74" s="15" t="s">
        <v>104</v>
      </c>
      <c r="C74" s="15" t="s">
        <v>85</v>
      </c>
      <c r="D74" s="15" t="s">
        <v>29</v>
      </c>
      <c r="E74" s="15">
        <f t="shared" si="4"/>
        <v>40000</v>
      </c>
      <c r="F74" s="16">
        <v>30</v>
      </c>
      <c r="H74" s="31">
        <v>25000</v>
      </c>
    </row>
    <row r="75" spans="1:8" ht="17" thickBot="1" x14ac:dyDescent="0.25">
      <c r="A75" s="13">
        <v>7</v>
      </c>
      <c r="B75" s="15" t="s">
        <v>104</v>
      </c>
      <c r="C75" s="15" t="s">
        <v>59</v>
      </c>
      <c r="D75" s="15" t="s">
        <v>37</v>
      </c>
      <c r="E75" s="15">
        <f t="shared" si="4"/>
        <v>54400</v>
      </c>
      <c r="F75" s="16">
        <v>15</v>
      </c>
      <c r="H75" s="31">
        <v>34000</v>
      </c>
    </row>
    <row r="76" spans="1:8" ht="43" thickBot="1" x14ac:dyDescent="0.25">
      <c r="A76" s="20" t="s">
        <v>73</v>
      </c>
      <c r="B76" s="22" t="s">
        <v>106</v>
      </c>
      <c r="C76" s="22" t="s">
        <v>76</v>
      </c>
      <c r="D76" s="22" t="s">
        <v>107</v>
      </c>
      <c r="E76" s="22" t="s">
        <v>108</v>
      </c>
      <c r="F76" s="23" t="s">
        <v>109</v>
      </c>
      <c r="H76" s="31" t="s">
        <v>108</v>
      </c>
    </row>
    <row r="77" spans="1:8" ht="43" thickBot="1" x14ac:dyDescent="0.25">
      <c r="A77" s="13">
        <v>1</v>
      </c>
      <c r="B77" s="15" t="s">
        <v>110</v>
      </c>
      <c r="C77" s="15" t="s">
        <v>81</v>
      </c>
      <c r="D77" s="15" t="s">
        <v>12</v>
      </c>
      <c r="E77" s="15">
        <f>(H77*60%)+H77</f>
        <v>4800</v>
      </c>
      <c r="F77" s="16">
        <v>200</v>
      </c>
      <c r="H77" s="31">
        <v>3000</v>
      </c>
    </row>
    <row r="78" spans="1:8" ht="43" thickBot="1" x14ac:dyDescent="0.25">
      <c r="A78" s="13">
        <v>2</v>
      </c>
      <c r="B78" s="15" t="s">
        <v>110</v>
      </c>
      <c r="C78" s="15" t="s">
        <v>82</v>
      </c>
      <c r="D78" s="15" t="s">
        <v>13</v>
      </c>
      <c r="E78" s="15">
        <f t="shared" ref="E78:E82" si="5">(H78*60%)+H78</f>
        <v>8000</v>
      </c>
      <c r="F78" s="16">
        <v>150</v>
      </c>
      <c r="H78" s="31">
        <v>5000</v>
      </c>
    </row>
    <row r="79" spans="1:8" ht="43" thickBot="1" x14ac:dyDescent="0.25">
      <c r="A79" s="13">
        <v>3</v>
      </c>
      <c r="B79" s="15" t="s">
        <v>110</v>
      </c>
      <c r="C79" s="15" t="s">
        <v>83</v>
      </c>
      <c r="D79" s="15" t="s">
        <v>17</v>
      </c>
      <c r="E79" s="15">
        <f t="shared" si="5"/>
        <v>11200</v>
      </c>
      <c r="F79" s="16">
        <v>120</v>
      </c>
      <c r="H79" s="31">
        <v>7000</v>
      </c>
    </row>
    <row r="80" spans="1:8" ht="43" thickBot="1" x14ac:dyDescent="0.25">
      <c r="A80" s="13">
        <v>4</v>
      </c>
      <c r="B80" s="15" t="s">
        <v>110</v>
      </c>
      <c r="C80" s="15" t="s">
        <v>84</v>
      </c>
      <c r="D80" s="15" t="s">
        <v>25</v>
      </c>
      <c r="E80" s="15">
        <f t="shared" si="5"/>
        <v>19200</v>
      </c>
      <c r="F80" s="16">
        <v>50</v>
      </c>
      <c r="H80" s="31">
        <v>12000</v>
      </c>
    </row>
    <row r="81" spans="1:8" ht="43" thickBot="1" x14ac:dyDescent="0.25">
      <c r="A81" s="13">
        <v>5</v>
      </c>
      <c r="B81" s="15" t="s">
        <v>110</v>
      </c>
      <c r="C81" s="15" t="s">
        <v>85</v>
      </c>
      <c r="D81" s="15" t="s">
        <v>29</v>
      </c>
      <c r="E81" s="15">
        <f t="shared" si="5"/>
        <v>24000</v>
      </c>
      <c r="F81" s="16">
        <v>30</v>
      </c>
      <c r="H81" s="31">
        <v>15000</v>
      </c>
    </row>
    <row r="82" spans="1:8" ht="43" thickBot="1" x14ac:dyDescent="0.25">
      <c r="A82" s="13">
        <v>6</v>
      </c>
      <c r="B82" s="15" t="s">
        <v>110</v>
      </c>
      <c r="C82" s="15" t="s">
        <v>59</v>
      </c>
      <c r="D82" s="15" t="s">
        <v>37</v>
      </c>
      <c r="E82" s="15">
        <f t="shared" si="5"/>
        <v>40000</v>
      </c>
      <c r="F82" s="16">
        <v>16</v>
      </c>
      <c r="H82" s="31">
        <v>25000</v>
      </c>
    </row>
    <row r="83" spans="1:8" ht="43" thickBot="1" x14ac:dyDescent="0.25">
      <c r="A83" s="20" t="s">
        <v>73</v>
      </c>
      <c r="B83" s="22" t="s">
        <v>106</v>
      </c>
      <c r="C83" s="22" t="s">
        <v>111</v>
      </c>
      <c r="D83" s="22" t="s">
        <v>98</v>
      </c>
      <c r="E83" s="22" t="s">
        <v>108</v>
      </c>
      <c r="F83" s="23" t="s">
        <v>103</v>
      </c>
      <c r="H83" s="31" t="s">
        <v>108</v>
      </c>
    </row>
    <row r="84" spans="1:8" ht="43" thickBot="1" x14ac:dyDescent="0.25">
      <c r="A84" s="13">
        <v>1</v>
      </c>
      <c r="B84" s="15" t="s">
        <v>112</v>
      </c>
      <c r="C84" s="15" t="s">
        <v>81</v>
      </c>
      <c r="D84" s="15" t="s">
        <v>12</v>
      </c>
      <c r="E84" s="15">
        <f>(H84*60%)+H84</f>
        <v>4000</v>
      </c>
      <c r="F84" s="16">
        <v>200</v>
      </c>
      <c r="H84" s="31">
        <v>2500</v>
      </c>
    </row>
    <row r="85" spans="1:8" ht="43" thickBot="1" x14ac:dyDescent="0.25">
      <c r="A85" s="13">
        <v>2</v>
      </c>
      <c r="B85" s="15" t="s">
        <v>112</v>
      </c>
      <c r="C85" s="15" t="s">
        <v>82</v>
      </c>
      <c r="D85" s="15" t="s">
        <v>13</v>
      </c>
      <c r="E85" s="15">
        <f t="shared" ref="E85:E92" si="6">(H85*60%)+H85</f>
        <v>4800</v>
      </c>
      <c r="F85" s="16">
        <v>150</v>
      </c>
      <c r="H85" s="31">
        <v>3000</v>
      </c>
    </row>
    <row r="86" spans="1:8" ht="43" thickBot="1" x14ac:dyDescent="0.25">
      <c r="A86" s="13">
        <v>3</v>
      </c>
      <c r="B86" s="15" t="s">
        <v>112</v>
      </c>
      <c r="C86" s="15" t="s">
        <v>83</v>
      </c>
      <c r="D86" s="15" t="s">
        <v>17</v>
      </c>
      <c r="E86" s="15">
        <f t="shared" si="6"/>
        <v>7200</v>
      </c>
      <c r="F86" s="16">
        <v>120</v>
      </c>
      <c r="H86" s="31">
        <v>4500</v>
      </c>
    </row>
    <row r="87" spans="1:8" ht="43" thickBot="1" x14ac:dyDescent="0.25">
      <c r="A87" s="13">
        <v>4</v>
      </c>
      <c r="B87" s="15" t="s">
        <v>112</v>
      </c>
      <c r="C87" s="15" t="s">
        <v>84</v>
      </c>
      <c r="D87" s="15" t="s">
        <v>25</v>
      </c>
      <c r="E87" s="15">
        <f t="shared" si="6"/>
        <v>12800</v>
      </c>
      <c r="F87" s="16">
        <v>50</v>
      </c>
      <c r="H87" s="31">
        <v>8000</v>
      </c>
    </row>
    <row r="88" spans="1:8" ht="43" thickBot="1" x14ac:dyDescent="0.25">
      <c r="A88" s="13">
        <v>5</v>
      </c>
      <c r="B88" s="15" t="s">
        <v>112</v>
      </c>
      <c r="C88" s="15" t="s">
        <v>85</v>
      </c>
      <c r="D88" s="15" t="s">
        <v>29</v>
      </c>
      <c r="E88" s="15">
        <f t="shared" si="6"/>
        <v>22400</v>
      </c>
      <c r="F88" s="16">
        <v>30</v>
      </c>
      <c r="H88" s="31">
        <v>14000</v>
      </c>
    </row>
    <row r="89" spans="1:8" ht="43" thickBot="1" x14ac:dyDescent="0.25">
      <c r="A89" s="13">
        <v>6</v>
      </c>
      <c r="B89" s="15" t="s">
        <v>112</v>
      </c>
      <c r="C89" s="15" t="s">
        <v>59</v>
      </c>
      <c r="D89" s="15" t="s">
        <v>37</v>
      </c>
      <c r="E89" s="15">
        <f t="shared" si="6"/>
        <v>32000</v>
      </c>
      <c r="F89" s="16">
        <v>16</v>
      </c>
      <c r="H89" s="31">
        <v>20000</v>
      </c>
    </row>
    <row r="90" spans="1:8" ht="43" thickBot="1" x14ac:dyDescent="0.25">
      <c r="A90" s="13">
        <v>7</v>
      </c>
      <c r="B90" s="15" t="s">
        <v>112</v>
      </c>
      <c r="C90" s="15" t="s">
        <v>62</v>
      </c>
      <c r="D90" s="15" t="s">
        <v>113</v>
      </c>
      <c r="E90" s="15">
        <f t="shared" si="6"/>
        <v>40000</v>
      </c>
      <c r="F90" s="16">
        <v>10</v>
      </c>
      <c r="H90" s="31">
        <v>25000</v>
      </c>
    </row>
    <row r="91" spans="1:8" ht="43" thickBot="1" x14ac:dyDescent="0.25">
      <c r="A91" s="13">
        <v>8</v>
      </c>
      <c r="B91" s="15" t="s">
        <v>112</v>
      </c>
      <c r="C91" s="15" t="s">
        <v>67</v>
      </c>
      <c r="D91" s="15" t="s">
        <v>48</v>
      </c>
      <c r="E91" s="15">
        <f t="shared" si="6"/>
        <v>56000</v>
      </c>
      <c r="F91" s="16">
        <v>3</v>
      </c>
      <c r="H91" s="31">
        <v>35000</v>
      </c>
    </row>
    <row r="92" spans="1:8" ht="43" thickBot="1" x14ac:dyDescent="0.25">
      <c r="A92" s="13">
        <v>9</v>
      </c>
      <c r="B92" s="15" t="s">
        <v>112</v>
      </c>
      <c r="C92" s="15" t="s">
        <v>114</v>
      </c>
      <c r="D92" s="15" t="s">
        <v>56</v>
      </c>
      <c r="E92" s="15">
        <f t="shared" si="6"/>
        <v>72000</v>
      </c>
      <c r="F92" s="16">
        <v>2</v>
      </c>
      <c r="H92" s="31">
        <v>45000</v>
      </c>
    </row>
  </sheetData>
  <mergeCells count="51">
    <mergeCell ref="A5:A6"/>
    <mergeCell ref="B5:B6"/>
    <mergeCell ref="C5:C6"/>
    <mergeCell ref="D5:D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C25:C26"/>
    <mergeCell ref="A27:A28"/>
    <mergeCell ref="B27:B28"/>
    <mergeCell ref="C27:C28"/>
    <mergeCell ref="A21:A22"/>
    <mergeCell ref="B21:B22"/>
    <mergeCell ref="C21:C22"/>
    <mergeCell ref="A23:A24"/>
    <mergeCell ref="B23:B24"/>
    <mergeCell ref="C23:C24"/>
    <mergeCell ref="E67:E68"/>
    <mergeCell ref="F67:F68"/>
    <mergeCell ref="H67:H68"/>
    <mergeCell ref="A1:F1"/>
    <mergeCell ref="A2:F2"/>
    <mergeCell ref="A3:F3"/>
    <mergeCell ref="A29:A30"/>
    <mergeCell ref="B29:B30"/>
    <mergeCell ref="C29:C30"/>
    <mergeCell ref="D29:D30"/>
    <mergeCell ref="A31:A33"/>
    <mergeCell ref="A67:A68"/>
    <mergeCell ref="C67:C68"/>
    <mergeCell ref="D67:D68"/>
    <mergeCell ref="A25:A26"/>
    <mergeCell ref="B25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2026-07-24T14:26:29Z</dcterms:created>
  <dcterms:modified xsi:type="dcterms:W3CDTF">2026-07-27T08:45:11Z</dcterms:modified>
</cp:coreProperties>
</file>