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\Downloads\"/>
    </mc:Choice>
  </mc:AlternateContent>
  <bookViews>
    <workbookView xWindow="0" yWindow="0" windowWidth="28800" windowHeight="12330" activeTab="6"/>
  </bookViews>
  <sheets>
    <sheet name="КНД" sheetId="1" r:id="rId1"/>
    <sheet name="VRV" sheetId="2" r:id="rId2"/>
    <sheet name="Фанкойлы" sheetId="3" r:id="rId3"/>
    <sheet name="Тион" sheetId="4" r:id="rId4"/>
    <sheet name="ВНТ" sheetId="5" r:id="rId5"/>
    <sheet name="Водонагревател" sheetId="6" r:id="rId6"/>
    <sheet name="Котлы отопления" sheetId="7" r:id="rId7"/>
    <sheet name="Обогревательные приборы." sheetId="8" r:id="rId8"/>
  </sheets>
  <definedNames>
    <definedName name="__xlnm.Print_Area">КНД!$B$2:$O$96</definedName>
  </definedNames>
  <calcPr calcId="162913" refMode="R1C1"/>
</workbook>
</file>

<file path=xl/calcChain.xml><?xml version="1.0" encoding="utf-8"?>
<calcChain xmlns="http://schemas.openxmlformats.org/spreadsheetml/2006/main">
  <c r="C10" i="2" l="1"/>
  <c r="E131" i="5" l="1"/>
  <c r="D131" i="5"/>
  <c r="E130" i="5"/>
  <c r="D130" i="5"/>
  <c r="E129" i="5"/>
  <c r="D129" i="5"/>
  <c r="E128" i="5"/>
  <c r="D128" i="5"/>
  <c r="E127" i="5"/>
  <c r="D127" i="5"/>
  <c r="E126" i="5"/>
  <c r="D126" i="5"/>
  <c r="E125" i="5"/>
  <c r="D125" i="5"/>
  <c r="E124" i="5"/>
  <c r="D124" i="5"/>
  <c r="E123" i="5"/>
  <c r="D123" i="5"/>
  <c r="E122" i="5"/>
  <c r="D122" i="5"/>
  <c r="E121" i="5"/>
  <c r="D121" i="5"/>
  <c r="E120" i="5"/>
  <c r="D120" i="5"/>
  <c r="E119" i="5"/>
  <c r="D119" i="5"/>
  <c r="E118" i="5"/>
  <c r="D118" i="5"/>
  <c r="E117" i="5"/>
  <c r="D117" i="5"/>
  <c r="E116" i="5"/>
  <c r="D116" i="5"/>
  <c r="E115" i="5"/>
  <c r="D115" i="5"/>
  <c r="E114" i="5"/>
  <c r="D114" i="5"/>
  <c r="E113" i="5"/>
  <c r="D113" i="5"/>
  <c r="E112" i="5"/>
  <c r="D112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D53" i="5"/>
  <c r="E52" i="5"/>
  <c r="D52" i="5"/>
  <c r="E51" i="5"/>
  <c r="D51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</calcChain>
</file>

<file path=xl/sharedStrings.xml><?xml version="1.0" encoding="utf-8"?>
<sst xmlns="http://schemas.openxmlformats.org/spreadsheetml/2006/main" count="836" uniqueCount="390">
  <si>
    <t>ПРЕЙСКУРАНТ</t>
  </si>
  <si>
    <t>на монтаж и наладку кондиционеров раздельного типа</t>
  </si>
  <si>
    <t>Наимено-вание</t>
  </si>
  <si>
    <t>Производительность, кВт до:</t>
  </si>
  <si>
    <t>Мульт</t>
  </si>
  <si>
    <t>настен
(07,10)</t>
  </si>
  <si>
    <t>настен
(12,13)</t>
  </si>
  <si>
    <t>настен
(18,22)</t>
  </si>
  <si>
    <t>настен
(24)</t>
  </si>
  <si>
    <t>настен    (30, 36)</t>
  </si>
  <si>
    <t>кассет
потол
канал</t>
  </si>
  <si>
    <t>касет
потол
канал</t>
  </si>
  <si>
    <t>мульти-сплит 2-х блочный</t>
  </si>
  <si>
    <t>мульти-сплит 3-х блочный</t>
  </si>
  <si>
    <t>мульти-сплит 4-х блочный</t>
  </si>
  <si>
    <t>мульти-сплит 5 блочный</t>
  </si>
  <si>
    <t>Полупромышленные системы</t>
  </si>
  <si>
    <t>Стоимость для ЮЛ, руб.</t>
  </si>
  <si>
    <t>Стоимость  для ЧЛ, руб.</t>
  </si>
  <si>
    <t>№</t>
  </si>
  <si>
    <t>Увеличение стоимости монтажных работ                                               (дополнительно к базовому монтажу)</t>
  </si>
  <si>
    <t>Стоимость для ЧЛ, руб.</t>
  </si>
  <si>
    <t>Прокладка доп. межблочной трассы в изоляции до 4,0 кВт, за 1 метр</t>
  </si>
  <si>
    <t>Прокладка доп. межблочной трассы в изоляции 4,0-6,0 кВт, за 1 метр</t>
  </si>
  <si>
    <t>Прокладка доп. межблочной трассы в изоляции до 6,0-8,0 кВт, за 1 метр</t>
  </si>
  <si>
    <t>Прокладка доп. межблочной трассы в изоляции до 8,0-11,0 кВт, за 1 метр</t>
  </si>
  <si>
    <t>Прокладка доп. межблочной трассы в изоляции свыше 11,0 кВт, за 1 метр</t>
  </si>
  <si>
    <t>Монтаж пластикового короба 110х50, за 1 метр</t>
  </si>
  <si>
    <t>Монтаж пластикового короба 74х55 (80х60; 60х60), за 1 метр</t>
  </si>
  <si>
    <t>Монтаж пластикового короба 40х25, за 1 метр</t>
  </si>
  <si>
    <t>Монтаж пластикового короба 16х16, за 1 метр</t>
  </si>
  <si>
    <t>Монтаж электрического лотка до 300 мм, за 1 метр</t>
  </si>
  <si>
    <t>Монтаж электрического лотка более 300 мм, за 1 метр</t>
  </si>
  <si>
    <t>Прокладка электрокабеля в коробе (лотке) 3×1,0-3х1,5 мм, за 1 метр</t>
  </si>
  <si>
    <t>Прокладка электрокабеля в гофрошланге 3×1,0-3х1,5 мм, за 1 метр</t>
  </si>
  <si>
    <t>Прокладка электрокабеля в коробе (лотке) 3х2,5-5х1,5 мм, за 1 метр</t>
  </si>
  <si>
    <t>Прокладка электрокабеля в гофошланге 3х2,5-5х1,5 мм, за 1 метр</t>
  </si>
  <si>
    <t>Прокладка электрокабеля в коробе (лотке) 3х4,0-5х2,5 мм, за 1 метр</t>
  </si>
  <si>
    <t>Прокладка электрокабеля в гофрошланге 3х4,0-5х2,5 мм, за 1 метр</t>
  </si>
  <si>
    <t>Прокладка электрокабеля в коробе (лотке) 5х4,0-5х6,0 мм, за 1 метр</t>
  </si>
  <si>
    <t>Прокладка электрокабеля в гофошланге 5х4,0-5х6,0 мм, за 1 метр</t>
  </si>
  <si>
    <t>Прокладка гибкого дренажного трубопровода (Ø 16 мм) , за 1 метр</t>
  </si>
  <si>
    <t>Прокладка дренажного трубопровода труба ПВХ (Ø 16-25 мм), за 1 метр</t>
  </si>
  <si>
    <t>Пробивка дополнительного отверстия в кирпичной стене (до 70 см)</t>
  </si>
  <si>
    <t>Пробивка дополнительного отверстия в бетонной стене (до 40 см)</t>
  </si>
  <si>
    <t>Пробивка отверстий для электрического кабеля или дренажа в кирпиче (Ø20 мм), за 10 см прохода</t>
  </si>
  <si>
    <t>Проходка отверстий для электрического кабеля или дренажа в бетоне (Ø20 мм), за 10 см прохода</t>
  </si>
  <si>
    <t>Штробление под межблочную трассу в бетоне, за 1 метр</t>
  </si>
  <si>
    <t>Штробление под межблочную трассу в кирпиче, за 1 метр</t>
  </si>
  <si>
    <t xml:space="preserve">Штробление под межблочную трассу в гипсокартоне или пеноблоке, за 1 метр       </t>
  </si>
  <si>
    <t>Штробление под дренажную трассу в бетоне, за 1 метр</t>
  </si>
  <si>
    <t>Штробление под дренажную трассу в кирпиче, за 1 метр</t>
  </si>
  <si>
    <t>Штробление под дренажную трассу в гипсокартоне или пеноблоке, за 1 метр</t>
  </si>
  <si>
    <t xml:space="preserve">Пайка медной трубы до Ø1/2 дюйм (один стык) </t>
  </si>
  <si>
    <t xml:space="preserve">Пайка медной трубы до Ø1 дюйм (один стык) </t>
  </si>
  <si>
    <t xml:space="preserve">Пайка медной трубы более Ø1 дюйм (один стык) </t>
  </si>
  <si>
    <t>Заправка фреоном R-22 (свободный доступ)</t>
  </si>
  <si>
    <t>Заправка фреоном R-407 (свободный доступ)</t>
  </si>
  <si>
    <t>Заправка фреоном R-410 (свободный доступ)</t>
  </si>
  <si>
    <t>Установка защитного ограждения при монтаже кондиционера</t>
  </si>
  <si>
    <t>Установка защитного ограждения отдельный монтаж</t>
  </si>
  <si>
    <t>Установка защитного козырька при монтаже кондиционера</t>
  </si>
  <si>
    <t>Установка защитного козырька отдельный монтаж</t>
  </si>
  <si>
    <t>Установка устройства обогрева дренажа при монтаже кондиционера</t>
  </si>
  <si>
    <t>Установка устройства обогрева дренажа отдельный монтаж</t>
  </si>
  <si>
    <t>Установка устройства упр-я вентилятором при монтаже кондиционера</t>
  </si>
  <si>
    <t>Установка устройства упр-я вентилятором отдельный монтаж</t>
  </si>
  <si>
    <t>Установка устройства обогрева картера при монтаже кондиционера</t>
  </si>
  <si>
    <t>Установка устройства обогрева картера отдельный монтаж</t>
  </si>
  <si>
    <t>Установка обратного клапана (сухого сифона)</t>
  </si>
  <si>
    <t>Монтаж и подключение 1Ф автомата в щите (вне щита)</t>
  </si>
  <si>
    <t>Монтаж и подключение 3Ф автомата в щите (вне щита)</t>
  </si>
  <si>
    <t>Работы по монтажу кондиционеров в 2 этапа</t>
  </si>
  <si>
    <t>К=1,35</t>
  </si>
  <si>
    <t>Работы, проводимые в выходные, праздничные дни, ночью</t>
  </si>
  <si>
    <t>К=1,5</t>
  </si>
  <si>
    <t>Альпработы обычный вывес (из окна, из отверстия, с крыши)</t>
  </si>
  <si>
    <t>Альпработы сложный вывес (глухая стена)</t>
  </si>
  <si>
    <t>по согласованию</t>
  </si>
  <si>
    <t>Высотные работы с лестницы или туры, высота от 3 до 5 метров</t>
  </si>
  <si>
    <t>К=1,15</t>
  </si>
  <si>
    <t>Высотные работы с лестницы или туры, высота более 5 метров</t>
  </si>
  <si>
    <t>К=1,25</t>
  </si>
  <si>
    <t>Подъем оборудования (нет лифта), за 1 кг за 1 этаж</t>
  </si>
  <si>
    <t>Дополнительный или ложный выезд бригады на объект</t>
  </si>
  <si>
    <t>Дополнительное вакуумирование оборудования до 4 кВт</t>
  </si>
  <si>
    <t>Дополнительное вакуумирование оборудования до 10 кВт</t>
  </si>
  <si>
    <t>Дополнительное вакуумирование оборудования до 18 кВт</t>
  </si>
  <si>
    <t>Дополнительное вакуумирование оборудования более 18 кВт</t>
  </si>
  <si>
    <t>Разборка-сборка фальш-потолка типа армстронг, за 1 м2</t>
  </si>
  <si>
    <t>Разборка-сборка реечного (металлического) фальш-потолка, за 1 м2</t>
  </si>
  <si>
    <t>Установка дренажной помпы</t>
  </si>
  <si>
    <t>Резка, подгонка плитки на фасаде здания</t>
  </si>
  <si>
    <t>Дополнительный крепеж внешнего блока с помощью траверс, шпилек</t>
  </si>
  <si>
    <t>Опрессовка 1 системы азотом (манометрические испытания)</t>
  </si>
  <si>
    <t>Опрессовка 2 систем азотом (манометрические испытания)</t>
  </si>
  <si>
    <t>Опрессовка 3 систем азотом (манометрические испытания)</t>
  </si>
  <si>
    <t>Опрессовка 4 систем и более азотом (манометрические испытания)</t>
  </si>
  <si>
    <t>Выезд монтажника на объект для зарисовки штроб, осмотр</t>
  </si>
  <si>
    <t>Демонтаж сплит-системы до 6,0 кВт</t>
  </si>
  <si>
    <t>Демонтаж сплит-системы 6,0-11,0 кВт</t>
  </si>
  <si>
    <t>Демонтаж сплит-системы свыше 11, 0 кВт</t>
  </si>
  <si>
    <t>Монтаж внутреннего и внешнего блоков на сущ-е трассы до 4,0 кВт</t>
  </si>
  <si>
    <t>Монтаж внутреннего и внешнего блоков на сущ-е трассы до 4,0-8,0 кВт</t>
  </si>
  <si>
    <t>Монтаж внутреннего и внешнего блоков на сущ-е трассы до 8,0-11,0 кВт</t>
  </si>
  <si>
    <t>Установка проводного пульта управления</t>
  </si>
  <si>
    <t>Монтаж-дем двух фильтров-осушителей (жидкость + газ) с допвыездом</t>
  </si>
  <si>
    <t>Монтаж оборудования в деревяных домах</t>
  </si>
  <si>
    <t>К=2,0</t>
  </si>
  <si>
    <t>Примечание 1: монтаж более 7 систем / более 15 систем / более 25 систем = -5% / -8% / -10%</t>
  </si>
  <si>
    <t>Примечание 2: стоимость расходных материалов считается по факту прокладки коммуникаций.</t>
  </si>
  <si>
    <t>Примечание 3: стоимость монтажа кондиционера мощностью более 6 кВт на высоте &gt; 3 м закладывать с учетом высотных работ.</t>
  </si>
  <si>
    <t xml:space="preserve">Примечание 4: базовый монтаж: установка блоков, трубопроводы в изоляции, кабель, дренаж, короб под трассу до 1 м внутри, под кабель питания до 2 м, трасса до 5-ти метров. </t>
  </si>
  <si>
    <t>Примечание 5: выезд монтажной бригады на объект за пределы МКАД = 50 р. за 1 км.</t>
  </si>
  <si>
    <t>Примечание 6: стоимость 2-х этапника складывается из суммы монтажа, К=1,35, опрессовки, пайки, допработ.</t>
  </si>
  <si>
    <t>Примечание 7: при монтаже внутренних и внешних блоков на существующие трассы, добавлять работы по промывке и опрессовке существующих трасс.</t>
  </si>
  <si>
    <t>на монтаж и наладку VRV систем</t>
  </si>
  <si>
    <t>Наименование работ</t>
  </si>
  <si>
    <t>Производительность, кВт:</t>
  </si>
  <si>
    <t>Базовый монтаж внешнего блока:</t>
  </si>
  <si>
    <t>16,0 - 32,0</t>
  </si>
  <si>
    <t>33,0 - 65,0</t>
  </si>
  <si>
    <t xml:space="preserve">Базовый монтаж внутреннего блока </t>
  </si>
  <si>
    <t>Настенный</t>
  </si>
  <si>
    <t>Кассетный</t>
  </si>
  <si>
    <t>Потолочный</t>
  </si>
  <si>
    <t>Канальный</t>
  </si>
  <si>
    <t>2,2-4,1</t>
  </si>
  <si>
    <t>4,2 – 6</t>
  </si>
  <si>
    <t>6 – 8,4</t>
  </si>
  <si>
    <t>2,2–4,6</t>
  </si>
  <si>
    <t>4,7-8,0</t>
  </si>
  <si>
    <t>8,1–14,0</t>
  </si>
  <si>
    <t>Увеличение стоимости монтажных работ (дополнительно к базовому монтажу)</t>
  </si>
  <si>
    <t>Монтаж внешнего блока с использованием подъемного механизма</t>
  </si>
  <si>
    <t>Цена договорная</t>
  </si>
  <si>
    <t xml:space="preserve">Прокладка медного трубопровода до Ø25 мм, за 1 метр </t>
  </si>
  <si>
    <t>Прокладка медного трубопровода более  Ø25 мм, за 1 метр</t>
  </si>
  <si>
    <t xml:space="preserve">Прокладка гибкого дренажного трубопровода (Ø 16 мм)  </t>
  </si>
  <si>
    <t>Прокладка дренажного трубопровода труба ПВХ (Ø 16-25 мм)</t>
  </si>
  <si>
    <t>Пробивка дополнительного отверстияя в кирпичной стене (до 70 см)</t>
  </si>
  <si>
    <t>Пробивка дополнительного отверстияя в бетонной стене (до 40 см)</t>
  </si>
  <si>
    <t>Пробивка отверстий для электрического кабеля или дренажа в кирпиче (Ø 20 мм), за 10 см прохода</t>
  </si>
  <si>
    <t>Пробивка отверстий для электрического кабеля или дренажа в бетоне (Ø 20 мм), за 10 см прохода</t>
  </si>
  <si>
    <t xml:space="preserve">Штробление под межблочную трассу в гипсокартоне или пеноблоке, за 1 метр             </t>
  </si>
  <si>
    <t>Работы по монтажу оборудования, проводимые в 2 этапа</t>
  </si>
  <si>
    <t>Опрессовка системы азотом (манометрические испытания)</t>
  </si>
  <si>
    <t>Монтаж BP-блока (4-10 модулей)</t>
  </si>
  <si>
    <t xml:space="preserve">Примечание 1: стоимость расходных материалов считается по факту прокладки коммуникаций.         </t>
  </si>
  <si>
    <t>Примечание 2: транспортировка оборудования вручную в одном уровне (по одному этажу) весом более 120 кг на 10м – 5 руб., за 1 кг;</t>
  </si>
  <si>
    <t>Примечание 3: выезд монтажной бригады на объект за пределы МКАД = 50 руб., за 1 км;</t>
  </si>
  <si>
    <t>Примечание 4: работы по пайке медной трубы осуществлять в азотной среде.</t>
  </si>
  <si>
    <t>на выполнение работ по монтажу фанкойлов</t>
  </si>
  <si>
    <t>Мощность охлаждения / нагрева</t>
  </si>
  <si>
    <t xml:space="preserve">До 3 кВт </t>
  </si>
  <si>
    <t>До 5 кВт</t>
  </si>
  <si>
    <t>До 9 кВт</t>
  </si>
  <si>
    <t xml:space="preserve">До 16 кВт </t>
  </si>
  <si>
    <t>Тип фанкойла</t>
  </si>
  <si>
    <t>Настенный (встроенный узел терморегулирования)</t>
  </si>
  <si>
    <t>Напольный, настенный, подпотолочный</t>
  </si>
  <si>
    <t>Примечание 1: стоимость расходных материалов считается по факту прокладки коммуникаций.</t>
  </si>
  <si>
    <t>Примечание 2: в монтаж фанкойла входит: монтаж самого фанкойла, монтаж термостата управления, прокладка и подключение кабеля электропитания до 5 метров, прокладка и подключение дренажного трубопровода до 3-х метров, подключение трубопроводов холодоснабжения через запорную арматуру или балансировочные вентили.</t>
  </si>
  <si>
    <t>Примечание 3: в стоимость монтажных работ по канальному блоку входит перечень работ по настенному фанкойлу, а также установка входного и выходного теплоизолированных распределительных коробов.</t>
  </si>
  <si>
    <t>Примечание 4: монтаж четырехтрубных фанкойлов оценивается с коэффициентом К=1,2.</t>
  </si>
  <si>
    <t>Примечание 5: для определения стоимости остальных работ необходимо пользоваться прейскурантом на выполнение работ по монтажу вентиляции.</t>
  </si>
  <si>
    <t>Примечание 6: выезд монтажной бригады на объект за пределы МКАД = 50 руб., за 1 км.</t>
  </si>
  <si>
    <t>на монтаж приточной камеры Бризер Тион</t>
  </si>
  <si>
    <t>Виды работ</t>
  </si>
  <si>
    <t>Стандартный монтаж*</t>
  </si>
  <si>
    <t>Монтаж с прокладкой воздуховода более 1 м (через балкон, кровлю, техническое помещения и т.д.), но не более 4 м, за 1 метр</t>
  </si>
  <si>
    <t>Дополнительные отверстия (смотри прейскурант на сверление алмазной фрезой)</t>
  </si>
  <si>
    <t>-</t>
  </si>
  <si>
    <t>Использование промышленного альпиниста для установки наружной решетки</t>
  </si>
  <si>
    <t>Монтаж в домах с вентилируемым фасадом рассчитывается индивидуально</t>
  </si>
  <si>
    <t>В стандартный монтаж входит:</t>
  </si>
  <si>
    <t xml:space="preserve">1.      Бурение отверстия бурильной установкой с использованием алмазной коронки д132 мм, системы водоотвода и промышленного пылесоса с водоотсосом в кирпичной стене толщиной до 70 см, в бетонной стене – до 45 см (с креплением установки непосредственно на несущую стену). Крепление на стены из пеноблока, гипсокартона и аналогичных материалов не допускается. </t>
  </si>
  <si>
    <t>2.      Прокладка тепло-шумоизолированного вентиляционного воздуховода д100 мм.</t>
  </si>
  <si>
    <t>3.      Установка наружной вентиляционной решетки д100 мм.</t>
  </si>
  <si>
    <t>4.      Подсоединение к воздуховоду и крепление на стену Бризер Тион.</t>
  </si>
  <si>
    <t>5.      Подключение электропитания до ближайшей розетки штатным электрокабелем, идущем в комплекте (без установки декоративного короба).</t>
  </si>
  <si>
    <t>6.      Выезд монтажной бригады на объект за пределы МКАД = 50 р. за 1 км.</t>
  </si>
  <si>
    <t>на выполнение работ по монтажу вентиляции</t>
  </si>
  <si>
    <t xml:space="preserve">№ </t>
  </si>
  <si>
    <t>Единица измерения</t>
  </si>
  <si>
    <t>Монтаж воздуховодов ОЛС до Ø 160 мм</t>
  </si>
  <si>
    <t>м2</t>
  </si>
  <si>
    <t>Монтаж  воздуховодов ОЛС Ø200 мм и Ø250 мм</t>
  </si>
  <si>
    <t>Монтаж воздуховодов ОЛС Ø315 мм и более</t>
  </si>
  <si>
    <t xml:space="preserve">Монтаж фасонных изделий диаметром до Ø250 мм </t>
  </si>
  <si>
    <t xml:space="preserve">Монтаж фасонных изделий диаметром от Ø315 мм и более </t>
  </si>
  <si>
    <t>Монтаж воздуховодов ОЛС □ Р до 1600 мм</t>
  </si>
  <si>
    <t>Монтаж воздуховодов ОЛС □ Р более 1600 мм</t>
  </si>
  <si>
    <t xml:space="preserve">Монтаж фасонных изделий периметром до 1600 мм </t>
  </si>
  <si>
    <t xml:space="preserve">Монтаж фасонных изделий периметром свыше 1600 мм </t>
  </si>
  <si>
    <t>Монтаж сварных воздуховодов системы ДУ</t>
  </si>
  <si>
    <t xml:space="preserve">Монтаж сварных фасонных изделий </t>
  </si>
  <si>
    <t>Монтаж гибких воздуховодов</t>
  </si>
  <si>
    <t>м.п.</t>
  </si>
  <si>
    <t>Изоляция поверхностей в/в ОЛС самоклеющимся материалом</t>
  </si>
  <si>
    <t>Изоляция поверхностей в/в ОЛС минволокном на гвозди</t>
  </si>
  <si>
    <t>Монтаж огнезащитного покрытия (тех. маты) на клеевой основе</t>
  </si>
  <si>
    <t>Монтаж узла прохода через кровлю с гидроизоляцией до Ø315 мм</t>
  </si>
  <si>
    <t>шт.</t>
  </si>
  <si>
    <t>Монтаж узла прохода через кровлю с гидроизоляцией до Ø1000 мм</t>
  </si>
  <si>
    <t>Монтаж вентилятора настенного (потолочного)</t>
  </si>
  <si>
    <t>Монтаж вентилятора канального до Ø200 мм</t>
  </si>
  <si>
    <t>Монтаж вентилятора канального Ø250 мм- Ø315 мм</t>
  </si>
  <si>
    <t>Монтаж вентилятора канального Ø400 мм</t>
  </si>
  <si>
    <t>Монтаж вентилятора канального □ до 500×300 мм</t>
  </si>
  <si>
    <t>Монтаж вентилятора канального □ от 600×300 до 600×350 мм</t>
  </si>
  <si>
    <t>Монтаж вентилятора канального □ от 700×400 до 800×500 мм</t>
  </si>
  <si>
    <t>Монтаж вентилятора канального □ от 1000×500 мм</t>
  </si>
  <si>
    <t>Монтаж вентилятора канального □ от 1000×500 мм / RSI</t>
  </si>
  <si>
    <t>Монтаж гибких вставок</t>
  </si>
  <si>
    <t>компл.</t>
  </si>
  <si>
    <t>Монтаж калорифера канального  Ø до 315 мм</t>
  </si>
  <si>
    <t>Монтаж калорифера канального   □ до 500×300 мм</t>
  </si>
  <si>
    <t>Монтаж калорифера канального   □ от 600×350 до 700×400 мм</t>
  </si>
  <si>
    <t>Монтаж калорифера канального свыше □ 700×400 мм</t>
  </si>
  <si>
    <t>Монтаж фильтра воздушного Ø до 315 мм</t>
  </si>
  <si>
    <t>Монтаж фильтра воздушного □ до 500×300 мм</t>
  </si>
  <si>
    <t>Монтаж фильтра воздушного □ от 600×350 до 700×400 мм</t>
  </si>
  <si>
    <t>Монтаж фильтра воздушного □ свыше 700×400 мм</t>
  </si>
  <si>
    <t>Монтаж дроссель клапана до Ø 315 мм</t>
  </si>
  <si>
    <t>Монтаж дроссель клапана □ до 500×300 мм</t>
  </si>
  <si>
    <t>Монтаж дроссель клапана □ от 600×350 до 700×400 мм</t>
  </si>
  <si>
    <t>Монтаж дроссель клапана свыше □ 700×400 мм</t>
  </si>
  <si>
    <t>Монтаж шумоглушителя до Ø200 мм</t>
  </si>
  <si>
    <t>Монтаж шумоглушителя  до Ø 315 мм и выше</t>
  </si>
  <si>
    <t>Монтаж шумоглушителя  □ до 500×300 мм</t>
  </si>
  <si>
    <t>Монтаж шумоглушителя □ от 600×350 до 700×400 мм</t>
  </si>
  <si>
    <t>Монтаж шумоглушителя свыше □ 700×400 мм</t>
  </si>
  <si>
    <t>Монтаж огнезадерживающего клапана Ø до 250 мм</t>
  </si>
  <si>
    <t>Монтаж огнезадерживающего клапана Ø свыше 315 мм</t>
  </si>
  <si>
    <t>Монтаж огнезадерживающего клапана □ до 500×300 мм</t>
  </si>
  <si>
    <t>Монтаж огнезадерживающего клапана □ до 700×400 мм</t>
  </si>
  <si>
    <t>Монтаж огнезадерживающего клапана □ свыше 700×400 мм</t>
  </si>
  <si>
    <t>Монтаж модульной приточно-вытяжной установки типоразмером от 50-25 до 60-35 (напольная установка)</t>
  </si>
  <si>
    <t>кг</t>
  </si>
  <si>
    <t>Монтаж модульной приточно-вытяжной установки типоразмером от 70-40 до 1000-50 (напольная установка)</t>
  </si>
  <si>
    <t>Монтаж модульной приточно-вытяжной установки типоразмером свыше 1000х500 (напольная установка)</t>
  </si>
  <si>
    <t>Монтаж приточно-вытяжной установки с рекуператором на потолок (на высоте до 3 м)</t>
  </si>
  <si>
    <t>Монтаж ККБ (Qх - до 15 кВт)</t>
  </si>
  <si>
    <t>Монтаж ККБ (Qх - до 30 кВт)</t>
  </si>
  <si>
    <t>Монтаж узла обвязки по фреону (3/8-1/2")</t>
  </si>
  <si>
    <t>Монтаж узла обвязки по фреону ( от 5/8")</t>
  </si>
  <si>
    <t>Монтаж узла обвязки с доработкой (по воде) до 1"</t>
  </si>
  <si>
    <t>Сборка и установка узла обвязки (по воде) до 1"</t>
  </si>
  <si>
    <t>Сборка и установка узла обвязки (по воде) от 1 1/4" до 1 1/2"</t>
  </si>
  <si>
    <t>Монтаж канального датчика температуры</t>
  </si>
  <si>
    <t xml:space="preserve">Монтаж погружного датчика температуры обратной воды </t>
  </si>
  <si>
    <t>Монтаж накладного датчика температуры обратной воды</t>
  </si>
  <si>
    <t>Монтаж электропривода клапана</t>
  </si>
  <si>
    <t>Монтаж капиллярного термостата 3 м</t>
  </si>
  <si>
    <t>Монтаж капиллярного термостата 6 м</t>
  </si>
  <si>
    <t>Установка датчика давления DPS</t>
  </si>
  <si>
    <t>Прокладка электрокабеля в коробе (лотке) 3×1,0-3х1,5 мм</t>
  </si>
  <si>
    <t>Прокладка электрокабеля в гофрошланге 3×1,0-3х1,5 мм</t>
  </si>
  <si>
    <t>Прокладка электрокабеля в коробе (лотке) 3х2,5-5х1,5 мм</t>
  </si>
  <si>
    <t>Прокладка электрокабеля в гофошланге 3х2,5-5х1,5 мм</t>
  </si>
  <si>
    <t>Прокладка электрокабеля в коробе (лотке) 3х4,0-5х2,5 мм</t>
  </si>
  <si>
    <t>Прокладка электрокабеля в гофрошланге 3х4,0-5х2,5 мм</t>
  </si>
  <si>
    <t>Прокладка электрокабеля в коробе (лотке) 5х4,0-5х6,0 мм</t>
  </si>
  <si>
    <t>Прокладка электрокабеля в гофошланге 5х4,0-5х6,0 мм</t>
  </si>
  <si>
    <t>Прокладка электрокабеля коробе (лотке) 5×10,0-5×16,0 мм</t>
  </si>
  <si>
    <t>Прокладка электрокабеля в гофрошланге 5×10,0-5×16,0 мм</t>
  </si>
  <si>
    <t>Подключение 1 ф электрооборудования</t>
  </si>
  <si>
    <t>Подключение 3 ф электрооборудования</t>
  </si>
  <si>
    <t>Подключение 3 ф электрооборудования с током потребления более 20 А</t>
  </si>
  <si>
    <t>Подключение электрического шкафа управления до 24 модулей</t>
  </si>
  <si>
    <t>Подключение электрического шкафа управления до 48 модулей</t>
  </si>
  <si>
    <t>Подключение электрического шкафа управления до 96 модулей</t>
  </si>
  <si>
    <t>Монтаж электрического лотка до 300 мм</t>
  </si>
  <si>
    <t>Монтаж электрического лотка более 300 мм</t>
  </si>
  <si>
    <t>Подключение частотного преобразователя до 1,5 кВт</t>
  </si>
  <si>
    <t>Подключение частотного преобразователя свыше 1,5 кВт</t>
  </si>
  <si>
    <t>Подключение регулятора скорости 1ф</t>
  </si>
  <si>
    <t>Подключение трансформаторного регулятора скорости 3ф</t>
  </si>
  <si>
    <t>Проходка отверстий для электрического кабеля или дренажа в кирпиче (Ø 20 мм)</t>
  </si>
  <si>
    <t>10 см прохода</t>
  </si>
  <si>
    <t>Проходка отверстий для электрического кабеля или дренажа в бетоне (Ø 20 мм)</t>
  </si>
  <si>
    <t>Пробивка проемов в стенах и перекрытиях в кирпиче  до Ø250 мм</t>
  </si>
  <si>
    <t>дм3</t>
  </si>
  <si>
    <t>Пробивка проемов в стенах и перекрытиях в кирпиче более Ø250 мм</t>
  </si>
  <si>
    <t>Пробивка проемов в стенах и перекрытиях в бетоне до Ø250 мм</t>
  </si>
  <si>
    <t>Пробивка проемов в стенах и перекрытиях в бетоне более Ø250 мм</t>
  </si>
  <si>
    <t>Пробивка проемов и отверстий в пеноблоке  □ до 400×250 мм</t>
  </si>
  <si>
    <t>Пробивка проемов и отверстий в пеноблоке  □ более 400×250 мм</t>
  </si>
  <si>
    <t>Монтаж настенной решетки размером до 300×200 мм</t>
  </si>
  <si>
    <t>Монтаж настенной решетки размером до 500×300 мм</t>
  </si>
  <si>
    <t>Монтаж настенной щелевой решетки, за 1 м длины</t>
  </si>
  <si>
    <t>м</t>
  </si>
  <si>
    <t>Монтаж потолочной щелевой решетки, за 1 м длины</t>
  </si>
  <si>
    <t>Монтаж наружной решетки размером до  600×350 мм</t>
  </si>
  <si>
    <t>Монтаж наружной решетки размером более 600×350 мм</t>
  </si>
  <si>
    <t>Монтаж потолоч. диффузора 450х450, 600х600 с адаптером с подрезкой</t>
  </si>
  <si>
    <t>Монтаж потолоч. диффузора 600х600 с адаптером в армстронге</t>
  </si>
  <si>
    <t>Монтаж диффузора приточного (вытяжного)  до Ø 200 мм</t>
  </si>
  <si>
    <t>Монтаж дефлектора, вентиляционного зонта до Ø 315 мм</t>
  </si>
  <si>
    <t>Монтаж дефлектора, вентиляционного зонта от Ø 315 до Ø 1000 мм</t>
  </si>
  <si>
    <t>Монтаж дефлектора, вентиляционного зонта более Ø 1000 мм</t>
  </si>
  <si>
    <t>Испытание системы емкостью до 25 л.</t>
  </si>
  <si>
    <t>Испытание системы емкостью 25-200 л.</t>
  </si>
  <si>
    <t>Испытание системы емкостью 200-1000 л.</t>
  </si>
  <si>
    <t>Монтаж центробежного вентилятора №2 и №2,5</t>
  </si>
  <si>
    <t>Монтаж центробежного вентилятора №3 и №4</t>
  </si>
  <si>
    <t>Монтаж центробежного вентилятора № 5</t>
  </si>
  <si>
    <t>Монтаж центробежного вентилятора № 6</t>
  </si>
  <si>
    <t>Монтаж крышного вентилятора типоразмером до 56 (общепромышленный)</t>
  </si>
  <si>
    <t>Монтаж крышного вентилятора типоразмером до 100 (общепромышленный)</t>
  </si>
  <si>
    <t>Установка "монтажного стакана"</t>
  </si>
  <si>
    <t>Монтаж осевого вентилятора типоразмером до 56 (общеобменный)</t>
  </si>
  <si>
    <t>Монтаж осевого вентилятора (ПД. ДУ)</t>
  </si>
  <si>
    <t>Монтаж крышного вентилятора системы ДУ типоразмером от 035 до 063</t>
  </si>
  <si>
    <t>Монтаж крышного вентилятора системы ДУ типоразмером от 071 до 090</t>
  </si>
  <si>
    <t>Разборка-сборка фальш-потолка типа «Армстронг»</t>
  </si>
  <si>
    <t>Разборка-сборка реечного (металлического) фальш-потолка</t>
  </si>
  <si>
    <t>Монтаж металлоконструкций</t>
  </si>
  <si>
    <t>Примечание 2: цены указаны при возможности свободной доставки оборудования к месту монтажа.</t>
  </si>
  <si>
    <t>Примечание 3: подъем оборудования за 1 кг за 1 этаж: для ЮЛ = 15 р.; для ЧЛ = 10 р.</t>
  </si>
  <si>
    <t>Примечание 4: работы на высоте от 3,5 м до 6 м  К=1,3; работы на высоте свыше 6 м – цена договорная.</t>
  </si>
  <si>
    <t>Примечание 5: транспортировка оборудования вручную в одном уровне (по одному этажу) весом более 120 кг на 10м: для ЮЛ = 5 р. за 1 кг; для ЧЛ = 4,5 р. За 1 кг.</t>
  </si>
  <si>
    <t>Примечание 6: выезд монтажной бригады на объект за пределы МКАД = 50 р. за 1 км.</t>
  </si>
  <si>
    <t>на монтаж водонагревателя</t>
  </si>
  <si>
    <t>электрического накопительного водонагревателя от 5 до 50 литров</t>
  </si>
  <si>
    <t>электрического накопительного водонагревателя от 60 до 120 литров</t>
  </si>
  <si>
    <t>электрического накопительного водонагревателя от 130 до 200 литров</t>
  </si>
  <si>
    <t>электрического накопительного водонагревателя от 250 до 500 литров</t>
  </si>
  <si>
    <t>Установка шарового крана, шт</t>
  </si>
  <si>
    <t>Установка накладной электрической розетки</t>
  </si>
  <si>
    <t>Демонтаж водонагревателя до 120л, шт.</t>
  </si>
  <si>
    <t>Демонтаж водонагревателя от 150 до 200л, шт.</t>
  </si>
  <si>
    <t>Демонтаж водонагревателя от 300 до 600л, шт.</t>
  </si>
  <si>
    <t>Выезд мастера на осмотр + за МКАД 50р/км</t>
  </si>
  <si>
    <t>косвенного водонагревателя 50 литров</t>
  </si>
  <si>
    <t xml:space="preserve">косвенного водонагревателя 80 литров
</t>
  </si>
  <si>
    <t>косвенного водонагревателя 100 литров</t>
  </si>
  <si>
    <t>косвенного водонагревателя 120-150 литров</t>
  </si>
  <si>
    <t>косвенного водонагревателя от 150 литров</t>
  </si>
  <si>
    <t>на монтаж котлы отопления</t>
  </si>
  <si>
    <t>Проточный водонагреватель до 3 кВт</t>
  </si>
  <si>
    <t>Проточный водонагреватель более 3 кВт</t>
  </si>
  <si>
    <t>Монтаж пеллетных котлов до 30 кВт</t>
  </si>
  <si>
    <t>Монтаж пеллетных котлов 30-60 кВт</t>
  </si>
  <si>
    <t>Монтаж пеллетных котлов от 60 кВт</t>
  </si>
  <si>
    <t>Установка распределительной гребенки и подключение к тепловому контуру.</t>
  </si>
  <si>
    <t>Монтаж группы безопасности котла/водонагревателя.</t>
  </si>
  <si>
    <t>Гидравлическая обвязка водонагревателя, монтаж отсечной запорной арматуры в котельной до 200литров.</t>
  </si>
  <si>
    <t>Гидравлическая обвязка водонагревателя, монтаж отсечной запорной арматуры в котельной от 200 до 300литров.</t>
  </si>
  <si>
    <t>Гидравлическая обвязка водонагревателя, монтаж отсечной запорной арматуры в котельной до 1000литров.</t>
  </si>
  <si>
    <t>Расширительный бак, установка бака на настенном креплении, гидравлическая обвязка.</t>
  </si>
  <si>
    <t>Монтаж группы с циркуляционным и узлом регулирования температуры пола.</t>
  </si>
  <si>
    <t>Гидравлическая обвязка циркуляционного насоса бытовой серии.</t>
  </si>
  <si>
    <t>Установка группы быстрого монтажа с циркуляционным насосом в котельной.</t>
  </si>
  <si>
    <t>Монтаж единицы арматуры в систему.</t>
  </si>
  <si>
    <t>Монтаж одного контрольно-измерительного прибора в котельной.</t>
  </si>
  <si>
    <t>Монтаж жидкотоплевных котлов (Дизельные котлы) до 50 кВт.</t>
  </si>
  <si>
    <t>Монтаж жидкотоплевных котлов (Дизельные котлы) от 50 кВт.</t>
  </si>
  <si>
    <t>Монтаж Комбинированых  котлов до 50 кВт.</t>
  </si>
  <si>
    <t>Монтаж Комбинированых  котлов от 50 кВт.</t>
  </si>
  <si>
    <t>Монтаж горелки на котел.</t>
  </si>
  <si>
    <t>Монтаж настенных электрических котлов до 8 кВт.</t>
  </si>
  <si>
    <t>Монтаж настенных электрических котлов от 8 до 30 кВт.</t>
  </si>
  <si>
    <t>Монтаж настенных электрических котлов от 30 кВт.</t>
  </si>
  <si>
    <t>Монтаж твердотопливных котлов до 25 кВт.</t>
  </si>
  <si>
    <t>Монтаж твердотопливных котлов от 25 до 50 кВт.</t>
  </si>
  <si>
    <t>Монтаж газовых котлов до 25 кВт.</t>
  </si>
  <si>
    <t>Монтаж газовых котлов от 25 до 50 кВт</t>
  </si>
  <si>
    <t>на отопительное оборудование.</t>
  </si>
  <si>
    <t>Монтаж тепловой завесы от 3 до 9 кВт.</t>
  </si>
  <si>
    <t>Монтаж тепловой завесы 12-18 кВт</t>
  </si>
  <si>
    <t>Монтаж тепловой завесы 24 кВт</t>
  </si>
  <si>
    <t>Монтаж тепловой завесы от 36 кВт</t>
  </si>
  <si>
    <t xml:space="preserve"> Монтаж тепловой завесы без обогрева.</t>
  </si>
  <si>
    <t>Монтаж теплого водяного пола</t>
  </si>
  <si>
    <t>Опрессовка системы (для домов площадью 250-500 м2)</t>
  </si>
  <si>
    <t>Опрессовка системы (для домов площадью до 250 м2)</t>
  </si>
  <si>
    <t>Заправка системы теплоносителем (для домов площадью 250-500 м2)</t>
  </si>
  <si>
    <t>Заправка системы теплоносителем (отопление дома до 250 м2)</t>
  </si>
  <si>
    <t>Монтаж трубной теплоизоляции на трубопроводы</t>
  </si>
  <si>
    <t>Прокладка магистральных труб системы теплого пола (медь) до Ø15-28 мм</t>
  </si>
  <si>
    <t>Прокладка магистральных труб системы теплого пола (полипропилен) до Ø40-50 мм</t>
  </si>
  <si>
    <t>Прокладка магистральных труб системы теплого пола (полипропилен) до Ø32 мм</t>
  </si>
  <si>
    <t>Прокладка магистральных труб системы теплого пола (металлопластик, сшитый полиэтилен) Ø25-32 мм</t>
  </si>
  <si>
    <t>Монтаж распределительного коллектора напольного отопления</t>
  </si>
  <si>
    <t>Монтаж распределительного коллекторного шкафа</t>
  </si>
  <si>
    <t>Монтаж регулятора температуры Unibox</t>
  </si>
  <si>
    <t xml:space="preserve">монтажа радиаторов отопления  </t>
  </si>
  <si>
    <t>Примечание 8: выезд специалиста для составление сметы 5000, при заказе монтажных работ скидка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</si>
</sst>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"/>
  </numFmts>
  <fonts count="13">
    <font>
      <sz val="10"/>
      <color rgb="FF000000"/>
      <name val="Arial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0"/>
      <name val="Arimo"/>
    </font>
    <font>
      <sz val="8"/>
      <name val="Times New Roman"/>
      <family val="1"/>
      <charset val="204"/>
    </font>
    <font>
      <sz val="10"/>
      <color rgb="FFFFFFFF"/>
      <name val="Arimo"/>
    </font>
    <font>
      <sz val="10"/>
      <color rgb="FFFFFFFF"/>
      <name val="Calibri"/>
      <family val="2"/>
      <charset val="204"/>
    </font>
    <font>
      <sz val="9"/>
      <name val="Times New Roman"/>
      <family val="1"/>
      <charset val="204"/>
    </font>
    <font>
      <sz val="8"/>
      <name val="Arimo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2" fillId="0" borderId="0" xfId="0" applyFont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9" fontId="4" fillId="0" borderId="0" xfId="0" applyNumberFormat="1" applyFont="1" applyAlignment="1"/>
    <xf numFmtId="1" fontId="4" fillId="4" borderId="11" xfId="0" applyNumberFormat="1" applyFont="1" applyFill="1" applyBorder="1" applyAlignment="1">
      <alignment horizontal="center" vertical="center" wrapText="1"/>
    </xf>
    <xf numFmtId="1" fontId="2" fillId="4" borderId="1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wrapText="1"/>
    </xf>
    <xf numFmtId="0" fontId="5" fillId="0" borderId="0" xfId="0" applyFont="1"/>
    <xf numFmtId="1" fontId="2" fillId="2" borderId="8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4" fillId="0" borderId="0" xfId="0" applyFont="1" applyAlignment="1">
      <alignment horizontal="center" vertical="center" wrapText="1"/>
    </xf>
    <xf numFmtId="0" fontId="7" fillId="6" borderId="9" xfId="0" applyFont="1" applyFill="1" applyBorder="1" applyAlignment="1"/>
    <xf numFmtId="1" fontId="8" fillId="6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wrapText="1"/>
    </xf>
    <xf numFmtId="0" fontId="0" fillId="0" borderId="0" xfId="0" applyFont="1" applyAlignment="1"/>
    <xf numFmtId="1" fontId="2" fillId="5" borderId="20" xfId="0" applyNumberFormat="1" applyFont="1" applyFill="1" applyBorder="1" applyAlignment="1">
      <alignment horizontal="left" wrapText="1"/>
    </xf>
    <xf numFmtId="0" fontId="3" fillId="0" borderId="21" xfId="0" applyFont="1" applyBorder="1"/>
    <xf numFmtId="0" fontId="3" fillId="0" borderId="22" xfId="0" applyFont="1" applyBorder="1"/>
    <xf numFmtId="14" fontId="1" fillId="0" borderId="0" xfId="0" applyNumberFormat="1" applyFont="1" applyAlignment="1">
      <alignment horizontal="right"/>
    </xf>
    <xf numFmtId="0" fontId="0" fillId="0" borderId="0" xfId="0" applyFont="1" applyAlignment="1"/>
    <xf numFmtId="0" fontId="2" fillId="2" borderId="3" xfId="0" applyFont="1" applyFill="1" applyBorder="1" applyAlignment="1">
      <alignment wrapText="1"/>
    </xf>
    <xf numFmtId="0" fontId="3" fillId="0" borderId="4" xfId="0" applyFont="1" applyBorder="1"/>
    <xf numFmtId="0" fontId="3" fillId="0" borderId="16" xfId="0" applyFont="1" applyBorder="1"/>
    <xf numFmtId="0" fontId="4" fillId="2" borderId="3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1" fontId="2" fillId="3" borderId="3" xfId="0" applyNumberFormat="1" applyFont="1" applyFill="1" applyBorder="1" applyAlignment="1">
      <alignment horizontal="center" shrinkToFit="1"/>
    </xf>
    <xf numFmtId="0" fontId="3" fillId="0" borderId="5" xfId="0" applyFont="1" applyBorder="1"/>
    <xf numFmtId="0" fontId="2" fillId="2" borderId="20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3" fillId="0" borderId="24" xfId="0" applyFont="1" applyBorder="1"/>
    <xf numFmtId="0" fontId="3" fillId="0" borderId="25" xfId="0" applyFont="1" applyBorder="1"/>
    <xf numFmtId="0" fontId="2" fillId="2" borderId="3" xfId="0" applyFont="1" applyFill="1" applyBorder="1" applyAlignment="1">
      <alignment horizontal="left" vertical="center" wrapText="1"/>
    </xf>
    <xf numFmtId="1" fontId="2" fillId="3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2" borderId="27" xfId="0" applyFont="1" applyFill="1" applyBorder="1" applyAlignment="1">
      <alignment horizontal="left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2" xfId="0" applyFont="1" applyBorder="1"/>
    <xf numFmtId="0" fontId="2" fillId="2" borderId="28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/>
    </xf>
    <xf numFmtId="0" fontId="2" fillId="5" borderId="20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3" fontId="2" fillId="3" borderId="3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4" fillId="2" borderId="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wrapText="1"/>
    </xf>
    <xf numFmtId="0" fontId="4" fillId="5" borderId="20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5" borderId="20" xfId="0" applyFont="1" applyFill="1" applyBorder="1" applyAlignment="1"/>
    <xf numFmtId="0" fontId="12" fillId="2" borderId="20" xfId="0" applyFont="1" applyFill="1" applyBorder="1" applyAlignment="1">
      <alignment wrapText="1"/>
    </xf>
    <xf numFmtId="0" fontId="12" fillId="2" borderId="23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17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shrinkToFit="1"/>
    </xf>
    <xf numFmtId="1" fontId="2" fillId="3" borderId="26" xfId="0" applyNumberFormat="1" applyFont="1" applyFill="1" applyBorder="1" applyAlignment="1">
      <alignment horizontal="center" vertical="center" shrinkToFit="1"/>
    </xf>
    <xf numFmtId="1" fontId="2" fillId="3" borderId="5" xfId="0" applyNumberFormat="1" applyFont="1" applyFill="1" applyBorder="1" applyAlignment="1">
      <alignment horizontal="center" vertical="center" shrinkToFit="1"/>
    </xf>
    <xf numFmtId="1" fontId="2" fillId="4" borderId="15" xfId="0" applyNumberFormat="1" applyFont="1" applyFill="1" applyBorder="1" applyAlignment="1">
      <alignment horizontal="center" vertical="center" shrinkToFit="1"/>
    </xf>
    <xf numFmtId="1" fontId="2" fillId="4" borderId="26" xfId="0" applyNumberFormat="1" applyFont="1" applyFill="1" applyBorder="1" applyAlignment="1">
      <alignment horizontal="center" vertical="center" shrinkToFit="1"/>
    </xf>
    <xf numFmtId="1" fontId="2" fillId="4" borderId="5" xfId="0" applyNumberFormat="1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S100"/>
  <sheetViews>
    <sheetView topLeftCell="A68" workbookViewId="0">
      <selection activeCell="T65" sqref="T65"/>
    </sheetView>
  </sheetViews>
  <sheetFormatPr defaultColWidth="14.42578125" defaultRowHeight="15" customHeight="1"/>
  <cols>
    <col min="1" max="1" width="11.42578125" customWidth="1"/>
    <col min="2" max="2" width="7.7109375" customWidth="1"/>
    <col min="3" max="3" width="8.140625" customWidth="1"/>
    <col min="4" max="4" width="8.85546875" customWidth="1"/>
    <col min="5" max="6" width="9.28515625" customWidth="1"/>
    <col min="7" max="7" width="9.42578125" customWidth="1"/>
    <col min="8" max="8" width="9" customWidth="1"/>
    <col min="9" max="10" width="7" customWidth="1"/>
    <col min="11" max="11" width="7.140625" customWidth="1"/>
    <col min="12" max="12" width="7.42578125" customWidth="1"/>
    <col min="13" max="13" width="7.140625" customWidth="1"/>
    <col min="14" max="14" width="6.85546875" customWidth="1"/>
    <col min="15" max="15" width="7.7109375" customWidth="1"/>
    <col min="16" max="16" width="14.5703125" customWidth="1"/>
    <col min="17" max="17" width="13.85546875" customWidth="1"/>
    <col min="18" max="18" width="4.42578125" customWidth="1"/>
    <col min="19" max="19" width="8.7109375" customWidth="1"/>
  </cols>
  <sheetData>
    <row r="1" spans="1:19" ht="18.75" customHeight="1">
      <c r="A1" s="54">
        <v>44012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</row>
    <row r="2" spans="1:19" ht="18.75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  <c r="S2" s="1"/>
    </row>
    <row r="3" spans="1:19" ht="23.25" customHeight="1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"/>
      <c r="R3" s="1"/>
      <c r="S3" s="1"/>
    </row>
    <row r="4" spans="1:19" ht="19.5" customHeight="1">
      <c r="A4" s="82" t="s">
        <v>2</v>
      </c>
      <c r="B4" s="69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64"/>
      <c r="Q4" s="1"/>
      <c r="R4" s="1"/>
      <c r="S4" s="1"/>
    </row>
    <row r="5" spans="1:19" ht="12.75" customHeight="1">
      <c r="A5" s="83"/>
      <c r="B5" s="2">
        <v>3</v>
      </c>
      <c r="C5" s="3">
        <v>4</v>
      </c>
      <c r="D5" s="3">
        <v>6</v>
      </c>
      <c r="E5" s="3">
        <v>8</v>
      </c>
      <c r="F5" s="3">
        <v>11</v>
      </c>
      <c r="G5" s="3">
        <v>5</v>
      </c>
      <c r="H5" s="4">
        <v>7</v>
      </c>
      <c r="I5" s="3">
        <v>10</v>
      </c>
      <c r="J5" s="3">
        <v>14</v>
      </c>
      <c r="K5" s="3">
        <v>16</v>
      </c>
      <c r="L5" s="3" t="s">
        <v>4</v>
      </c>
      <c r="M5" s="3" t="s">
        <v>4</v>
      </c>
      <c r="N5" s="3" t="s">
        <v>4</v>
      </c>
      <c r="O5" s="5" t="s">
        <v>4</v>
      </c>
      <c r="P5" s="6">
        <v>18</v>
      </c>
      <c r="Q5" s="1"/>
      <c r="R5" s="1"/>
      <c r="S5" s="1"/>
    </row>
    <row r="6" spans="1:19" ht="65.25" customHeight="1">
      <c r="A6" s="84"/>
      <c r="B6" s="7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10</v>
      </c>
      <c r="J6" s="8" t="s">
        <v>10</v>
      </c>
      <c r="K6" s="8" t="s">
        <v>10</v>
      </c>
      <c r="L6" s="8" t="s">
        <v>12</v>
      </c>
      <c r="M6" s="8" t="s">
        <v>13</v>
      </c>
      <c r="N6" s="8" t="s">
        <v>14</v>
      </c>
      <c r="O6" s="8" t="s">
        <v>15</v>
      </c>
      <c r="P6" s="9" t="s">
        <v>16</v>
      </c>
      <c r="Q6" s="1"/>
      <c r="R6" s="1"/>
      <c r="S6" s="1"/>
    </row>
    <row r="7" spans="1:19" ht="38.25" customHeight="1">
      <c r="A7" s="10" t="s">
        <v>17</v>
      </c>
      <c r="B7" s="11">
        <v>26000</v>
      </c>
      <c r="C7" s="11">
        <v>32000</v>
      </c>
      <c r="D7" s="11">
        <v>36000</v>
      </c>
      <c r="E7" s="11">
        <v>45000</v>
      </c>
      <c r="F7" s="11">
        <v>49000</v>
      </c>
      <c r="G7" s="11">
        <v>30000</v>
      </c>
      <c r="H7" s="11">
        <v>42000</v>
      </c>
      <c r="I7" s="11">
        <v>48000</v>
      </c>
      <c r="J7" s="11">
        <v>75000</v>
      </c>
      <c r="K7" s="11">
        <v>84000</v>
      </c>
      <c r="L7" s="11">
        <v>45000</v>
      </c>
      <c r="M7" s="12">
        <v>59000</v>
      </c>
      <c r="N7" s="11">
        <v>90000</v>
      </c>
      <c r="O7" s="11">
        <v>98000</v>
      </c>
      <c r="P7" s="11">
        <v>150000</v>
      </c>
      <c r="Q7" s="13"/>
      <c r="R7" s="14"/>
      <c r="S7" s="13"/>
    </row>
    <row r="8" spans="1:19" ht="35.25" customHeight="1">
      <c r="A8" s="15" t="s">
        <v>18</v>
      </c>
      <c r="B8" s="16">
        <v>22500</v>
      </c>
      <c r="C8" s="16">
        <v>26000</v>
      </c>
      <c r="D8" s="16">
        <v>33000</v>
      </c>
      <c r="E8" s="16">
        <v>40000</v>
      </c>
      <c r="F8" s="16">
        <v>45000</v>
      </c>
      <c r="G8" s="16">
        <v>28000</v>
      </c>
      <c r="H8" s="16">
        <v>37000</v>
      </c>
      <c r="I8" s="16">
        <v>42000</v>
      </c>
      <c r="J8" s="16">
        <v>63000</v>
      </c>
      <c r="K8" s="16">
        <v>78000</v>
      </c>
      <c r="L8" s="16">
        <v>40000</v>
      </c>
      <c r="M8" s="16">
        <v>54000</v>
      </c>
      <c r="N8" s="16">
        <v>80000</v>
      </c>
      <c r="O8" s="16">
        <v>94000</v>
      </c>
      <c r="P8" s="16">
        <v>150000</v>
      </c>
      <c r="Q8" s="13"/>
      <c r="R8" s="14"/>
      <c r="S8" s="13"/>
    </row>
    <row r="9" spans="1:19" ht="27" customHeight="1">
      <c r="A9" s="17" t="s">
        <v>19</v>
      </c>
      <c r="B9" s="59" t="s">
        <v>20</v>
      </c>
      <c r="C9" s="57"/>
      <c r="D9" s="57"/>
      <c r="E9" s="57"/>
      <c r="F9" s="57"/>
      <c r="G9" s="57"/>
      <c r="H9" s="58"/>
      <c r="I9" s="66" t="s">
        <v>17</v>
      </c>
      <c r="J9" s="57"/>
      <c r="K9" s="57"/>
      <c r="L9" s="64"/>
      <c r="M9" s="67" t="s">
        <v>21</v>
      </c>
      <c r="N9" s="57"/>
      <c r="O9" s="57"/>
      <c r="P9" s="64"/>
      <c r="Q9" s="14"/>
      <c r="R9" s="1"/>
      <c r="S9" s="18"/>
    </row>
    <row r="10" spans="1:19" ht="12.75" customHeight="1">
      <c r="A10" s="19">
        <v>1</v>
      </c>
      <c r="B10" s="60" t="s">
        <v>22</v>
      </c>
      <c r="C10" s="61"/>
      <c r="D10" s="61"/>
      <c r="E10" s="61"/>
      <c r="F10" s="61"/>
      <c r="G10" s="61"/>
      <c r="H10" s="62"/>
      <c r="I10" s="63">
        <v>6000</v>
      </c>
      <c r="J10" s="57"/>
      <c r="K10" s="57"/>
      <c r="L10" s="64"/>
      <c r="M10" s="68">
        <v>3000</v>
      </c>
      <c r="N10" s="57"/>
      <c r="O10" s="57"/>
      <c r="P10" s="64"/>
      <c r="Q10" s="14"/>
      <c r="R10" s="1"/>
      <c r="S10" s="18"/>
    </row>
    <row r="11" spans="1:19" ht="12.75" customHeight="1">
      <c r="A11" s="19">
        <v>2</v>
      </c>
      <c r="B11" s="60" t="s">
        <v>23</v>
      </c>
      <c r="C11" s="61"/>
      <c r="D11" s="61"/>
      <c r="E11" s="61"/>
      <c r="F11" s="61"/>
      <c r="G11" s="61"/>
      <c r="H11" s="62"/>
      <c r="I11" s="63">
        <v>7000</v>
      </c>
      <c r="J11" s="57"/>
      <c r="K11" s="57"/>
      <c r="L11" s="64"/>
      <c r="M11" s="68">
        <v>3500</v>
      </c>
      <c r="N11" s="57"/>
      <c r="O11" s="57"/>
      <c r="P11" s="64"/>
      <c r="Q11" s="1"/>
      <c r="R11" s="1"/>
      <c r="S11" s="18"/>
    </row>
    <row r="12" spans="1:19" ht="12.75" customHeight="1">
      <c r="A12" s="19">
        <v>3</v>
      </c>
      <c r="B12" s="60" t="s">
        <v>24</v>
      </c>
      <c r="C12" s="61"/>
      <c r="D12" s="61"/>
      <c r="E12" s="61"/>
      <c r="F12" s="61"/>
      <c r="G12" s="61"/>
      <c r="H12" s="62"/>
      <c r="I12" s="63">
        <v>8000</v>
      </c>
      <c r="J12" s="57"/>
      <c r="K12" s="57"/>
      <c r="L12" s="64"/>
      <c r="M12" s="68">
        <v>4000</v>
      </c>
      <c r="N12" s="57"/>
      <c r="O12" s="57"/>
      <c r="P12" s="64"/>
      <c r="Q12" s="1"/>
      <c r="R12" s="1"/>
      <c r="S12" s="18"/>
    </row>
    <row r="13" spans="1:19" ht="12.75" customHeight="1">
      <c r="A13" s="19">
        <v>4</v>
      </c>
      <c r="B13" s="60" t="s">
        <v>25</v>
      </c>
      <c r="C13" s="61"/>
      <c r="D13" s="61"/>
      <c r="E13" s="61"/>
      <c r="F13" s="61"/>
      <c r="G13" s="61"/>
      <c r="H13" s="62"/>
      <c r="I13" s="63">
        <v>9000</v>
      </c>
      <c r="J13" s="57"/>
      <c r="K13" s="57"/>
      <c r="L13" s="64"/>
      <c r="M13" s="68">
        <v>4500</v>
      </c>
      <c r="N13" s="57"/>
      <c r="O13" s="57"/>
      <c r="P13" s="64"/>
      <c r="Q13" s="1"/>
      <c r="R13" s="1"/>
      <c r="S13" s="18"/>
    </row>
    <row r="14" spans="1:19" ht="12.75" customHeight="1">
      <c r="A14" s="19">
        <v>5</v>
      </c>
      <c r="B14" s="65" t="s">
        <v>26</v>
      </c>
      <c r="C14" s="52"/>
      <c r="D14" s="52"/>
      <c r="E14" s="52"/>
      <c r="F14" s="52"/>
      <c r="G14" s="52"/>
      <c r="H14" s="53"/>
      <c r="I14" s="63">
        <v>12000</v>
      </c>
      <c r="J14" s="57"/>
      <c r="K14" s="57"/>
      <c r="L14" s="64"/>
      <c r="M14" s="68">
        <v>6000</v>
      </c>
      <c r="N14" s="57"/>
      <c r="O14" s="57"/>
      <c r="P14" s="64"/>
      <c r="Q14" s="1"/>
      <c r="R14" s="1"/>
      <c r="S14" s="18"/>
    </row>
    <row r="15" spans="1:19" ht="12.75" customHeight="1">
      <c r="A15" s="19">
        <v>6</v>
      </c>
      <c r="B15" s="56" t="s">
        <v>27</v>
      </c>
      <c r="C15" s="57"/>
      <c r="D15" s="57"/>
      <c r="E15" s="57"/>
      <c r="F15" s="57"/>
      <c r="G15" s="57"/>
      <c r="H15" s="58"/>
      <c r="I15" s="63">
        <v>2000</v>
      </c>
      <c r="J15" s="57"/>
      <c r="K15" s="57"/>
      <c r="L15" s="64"/>
      <c r="M15" s="68">
        <v>1000</v>
      </c>
      <c r="N15" s="57"/>
      <c r="O15" s="57"/>
      <c r="P15" s="64"/>
      <c r="Q15" s="1"/>
      <c r="R15" s="1"/>
      <c r="S15" s="18"/>
    </row>
    <row r="16" spans="1:19" ht="12.75" customHeight="1">
      <c r="A16" s="19">
        <v>7</v>
      </c>
      <c r="B16" s="65" t="s">
        <v>28</v>
      </c>
      <c r="C16" s="52"/>
      <c r="D16" s="52"/>
      <c r="E16" s="52"/>
      <c r="F16" s="52"/>
      <c r="G16" s="52"/>
      <c r="H16" s="53"/>
      <c r="I16" s="63">
        <v>1600</v>
      </c>
      <c r="J16" s="57"/>
      <c r="K16" s="57"/>
      <c r="L16" s="64"/>
      <c r="M16" s="68">
        <v>800</v>
      </c>
      <c r="N16" s="57"/>
      <c r="O16" s="57"/>
      <c r="P16" s="64"/>
      <c r="Q16" s="1"/>
      <c r="R16" s="1"/>
      <c r="S16" s="18"/>
    </row>
    <row r="17" spans="1:19" ht="12.75" customHeight="1">
      <c r="A17" s="19">
        <v>8</v>
      </c>
      <c r="B17" s="73" t="s">
        <v>29</v>
      </c>
      <c r="C17" s="74"/>
      <c r="D17" s="74"/>
      <c r="E17" s="74"/>
      <c r="F17" s="74"/>
      <c r="G17" s="74"/>
      <c r="H17" s="75"/>
      <c r="I17" s="63">
        <v>1000</v>
      </c>
      <c r="J17" s="57"/>
      <c r="K17" s="57"/>
      <c r="L17" s="64"/>
      <c r="M17" s="68">
        <v>500</v>
      </c>
      <c r="N17" s="57"/>
      <c r="O17" s="57"/>
      <c r="P17" s="64"/>
      <c r="Q17" s="1"/>
      <c r="R17" s="1"/>
      <c r="S17" s="18"/>
    </row>
    <row r="18" spans="1:19" ht="12.75" customHeight="1">
      <c r="A18" s="19">
        <v>9</v>
      </c>
      <c r="B18" s="73" t="s">
        <v>30</v>
      </c>
      <c r="C18" s="74"/>
      <c r="D18" s="74"/>
      <c r="E18" s="74"/>
      <c r="F18" s="74"/>
      <c r="G18" s="74"/>
      <c r="H18" s="75"/>
      <c r="I18" s="63">
        <v>800</v>
      </c>
      <c r="J18" s="57"/>
      <c r="K18" s="57"/>
      <c r="L18" s="64"/>
      <c r="M18" s="68">
        <v>400</v>
      </c>
      <c r="N18" s="57"/>
      <c r="O18" s="57"/>
      <c r="P18" s="64"/>
      <c r="Q18" s="1"/>
      <c r="R18" s="1"/>
      <c r="S18" s="18"/>
    </row>
    <row r="19" spans="1:19" ht="12.75" customHeight="1">
      <c r="A19" s="19">
        <v>10</v>
      </c>
      <c r="B19" s="72" t="s">
        <v>31</v>
      </c>
      <c r="C19" s="57"/>
      <c r="D19" s="57"/>
      <c r="E19" s="57"/>
      <c r="F19" s="57"/>
      <c r="G19" s="57"/>
      <c r="H19" s="58"/>
      <c r="I19" s="63">
        <v>1000</v>
      </c>
      <c r="J19" s="57"/>
      <c r="K19" s="57"/>
      <c r="L19" s="64"/>
      <c r="M19" s="68">
        <v>500</v>
      </c>
      <c r="N19" s="57"/>
      <c r="O19" s="57"/>
      <c r="P19" s="64"/>
      <c r="Q19" s="1"/>
      <c r="R19" s="1"/>
      <c r="S19" s="18"/>
    </row>
    <row r="20" spans="1:19" ht="12.75" customHeight="1">
      <c r="A20" s="19">
        <v>11</v>
      </c>
      <c r="B20" s="72" t="s">
        <v>32</v>
      </c>
      <c r="C20" s="57"/>
      <c r="D20" s="57"/>
      <c r="E20" s="57"/>
      <c r="F20" s="57"/>
      <c r="G20" s="57"/>
      <c r="H20" s="58"/>
      <c r="I20" s="63">
        <v>1600</v>
      </c>
      <c r="J20" s="57"/>
      <c r="K20" s="57"/>
      <c r="L20" s="64"/>
      <c r="M20" s="68">
        <v>800</v>
      </c>
      <c r="N20" s="57"/>
      <c r="O20" s="57"/>
      <c r="P20" s="64"/>
      <c r="Q20" s="1"/>
      <c r="R20" s="1"/>
      <c r="S20" s="18"/>
    </row>
    <row r="21" spans="1:19" ht="12.75" customHeight="1">
      <c r="A21" s="19">
        <v>12</v>
      </c>
      <c r="B21" s="76" t="s">
        <v>33</v>
      </c>
      <c r="C21" s="57"/>
      <c r="D21" s="57"/>
      <c r="E21" s="57"/>
      <c r="F21" s="57"/>
      <c r="G21" s="57"/>
      <c r="H21" s="58"/>
      <c r="I21" s="63">
        <v>800</v>
      </c>
      <c r="J21" s="57"/>
      <c r="K21" s="57"/>
      <c r="L21" s="64"/>
      <c r="M21" s="68">
        <v>400</v>
      </c>
      <c r="N21" s="57"/>
      <c r="O21" s="57"/>
      <c r="P21" s="64"/>
      <c r="Q21" s="1"/>
      <c r="R21" s="1"/>
      <c r="S21" s="18"/>
    </row>
    <row r="22" spans="1:19" ht="12.75" customHeight="1">
      <c r="A22" s="19">
        <v>13</v>
      </c>
      <c r="B22" s="76" t="s">
        <v>34</v>
      </c>
      <c r="C22" s="57"/>
      <c r="D22" s="57"/>
      <c r="E22" s="57"/>
      <c r="F22" s="57"/>
      <c r="G22" s="57"/>
      <c r="H22" s="58"/>
      <c r="I22" s="63">
        <v>900</v>
      </c>
      <c r="J22" s="57"/>
      <c r="K22" s="57"/>
      <c r="L22" s="64"/>
      <c r="M22" s="68">
        <v>450</v>
      </c>
      <c r="N22" s="57"/>
      <c r="O22" s="57"/>
      <c r="P22" s="64"/>
      <c r="Q22" s="1"/>
      <c r="R22" s="1"/>
      <c r="S22" s="18"/>
    </row>
    <row r="23" spans="1:19" ht="12.75" customHeight="1">
      <c r="A23" s="19">
        <v>14</v>
      </c>
      <c r="B23" s="76" t="s">
        <v>35</v>
      </c>
      <c r="C23" s="57"/>
      <c r="D23" s="57"/>
      <c r="E23" s="57"/>
      <c r="F23" s="57"/>
      <c r="G23" s="57"/>
      <c r="H23" s="58"/>
      <c r="I23" s="63">
        <v>1200</v>
      </c>
      <c r="J23" s="57"/>
      <c r="K23" s="57"/>
      <c r="L23" s="64"/>
      <c r="M23" s="68">
        <v>600</v>
      </c>
      <c r="N23" s="57"/>
      <c r="O23" s="57"/>
      <c r="P23" s="64"/>
      <c r="Q23" s="1"/>
      <c r="R23" s="1"/>
      <c r="S23" s="18"/>
    </row>
    <row r="24" spans="1:19" ht="12.75" customHeight="1">
      <c r="A24" s="19">
        <v>15</v>
      </c>
      <c r="B24" s="76" t="s">
        <v>36</v>
      </c>
      <c r="C24" s="57"/>
      <c r="D24" s="57"/>
      <c r="E24" s="57"/>
      <c r="F24" s="57"/>
      <c r="G24" s="57"/>
      <c r="H24" s="58"/>
      <c r="I24" s="63">
        <v>1200</v>
      </c>
      <c r="J24" s="57"/>
      <c r="K24" s="57"/>
      <c r="L24" s="64"/>
      <c r="M24" s="68">
        <v>660</v>
      </c>
      <c r="N24" s="57"/>
      <c r="O24" s="57"/>
      <c r="P24" s="64"/>
      <c r="Q24" s="1"/>
      <c r="R24" s="1"/>
      <c r="S24" s="18"/>
    </row>
    <row r="25" spans="1:19" ht="12.75" customHeight="1">
      <c r="A25" s="19">
        <v>16</v>
      </c>
      <c r="B25" s="76" t="s">
        <v>37</v>
      </c>
      <c r="C25" s="57"/>
      <c r="D25" s="57"/>
      <c r="E25" s="57"/>
      <c r="F25" s="57"/>
      <c r="G25" s="57"/>
      <c r="H25" s="58"/>
      <c r="I25" s="63">
        <v>1000</v>
      </c>
      <c r="J25" s="57"/>
      <c r="K25" s="57"/>
      <c r="L25" s="64"/>
      <c r="M25" s="68">
        <v>500</v>
      </c>
      <c r="N25" s="57"/>
      <c r="O25" s="57"/>
      <c r="P25" s="64"/>
      <c r="Q25" s="1"/>
      <c r="R25" s="1"/>
      <c r="S25" s="18"/>
    </row>
    <row r="26" spans="1:19" ht="12.75" customHeight="1">
      <c r="A26" s="19">
        <v>17</v>
      </c>
      <c r="B26" s="76" t="s">
        <v>38</v>
      </c>
      <c r="C26" s="57"/>
      <c r="D26" s="57"/>
      <c r="E26" s="57"/>
      <c r="F26" s="57"/>
      <c r="G26" s="57"/>
      <c r="H26" s="58"/>
      <c r="I26" s="63">
        <v>1100</v>
      </c>
      <c r="J26" s="57"/>
      <c r="K26" s="57"/>
      <c r="L26" s="64"/>
      <c r="M26" s="68">
        <v>550</v>
      </c>
      <c r="N26" s="57"/>
      <c r="O26" s="57"/>
      <c r="P26" s="64"/>
      <c r="Q26" s="1"/>
      <c r="R26" s="1"/>
      <c r="S26" s="18"/>
    </row>
    <row r="27" spans="1:19" ht="12.75" customHeight="1">
      <c r="A27" s="19">
        <v>18</v>
      </c>
      <c r="B27" s="76" t="s">
        <v>39</v>
      </c>
      <c r="C27" s="57"/>
      <c r="D27" s="57"/>
      <c r="E27" s="57"/>
      <c r="F27" s="57"/>
      <c r="G27" s="57"/>
      <c r="H27" s="58"/>
      <c r="I27" s="63">
        <v>1200</v>
      </c>
      <c r="J27" s="57"/>
      <c r="K27" s="57"/>
      <c r="L27" s="64"/>
      <c r="M27" s="68">
        <v>600</v>
      </c>
      <c r="N27" s="57"/>
      <c r="O27" s="57"/>
      <c r="P27" s="64"/>
      <c r="Q27" s="1"/>
      <c r="R27" s="1"/>
      <c r="S27" s="18"/>
    </row>
    <row r="28" spans="1:19" ht="12.75" customHeight="1">
      <c r="A28" s="19">
        <v>19</v>
      </c>
      <c r="B28" s="76" t="s">
        <v>40</v>
      </c>
      <c r="C28" s="57"/>
      <c r="D28" s="57"/>
      <c r="E28" s="57"/>
      <c r="F28" s="57"/>
      <c r="G28" s="57"/>
      <c r="H28" s="58"/>
      <c r="I28" s="63">
        <v>1400</v>
      </c>
      <c r="J28" s="57"/>
      <c r="K28" s="57"/>
      <c r="L28" s="64"/>
      <c r="M28" s="68">
        <v>700</v>
      </c>
      <c r="N28" s="57"/>
      <c r="O28" s="57"/>
      <c r="P28" s="64"/>
      <c r="Q28" s="1"/>
      <c r="R28" s="1"/>
      <c r="S28" s="18"/>
    </row>
    <row r="29" spans="1:19" ht="12.75" customHeight="1">
      <c r="A29" s="19">
        <v>20</v>
      </c>
      <c r="B29" s="81" t="s">
        <v>41</v>
      </c>
      <c r="C29" s="61"/>
      <c r="D29" s="61"/>
      <c r="E29" s="61"/>
      <c r="F29" s="61"/>
      <c r="G29" s="61"/>
      <c r="H29" s="62"/>
      <c r="I29" s="63">
        <v>1000</v>
      </c>
      <c r="J29" s="57"/>
      <c r="K29" s="57"/>
      <c r="L29" s="64"/>
      <c r="M29" s="68">
        <v>500</v>
      </c>
      <c r="N29" s="57"/>
      <c r="O29" s="57"/>
      <c r="P29" s="64"/>
      <c r="Q29" s="1"/>
      <c r="R29" s="1"/>
      <c r="S29" s="18"/>
    </row>
    <row r="30" spans="1:19" ht="12.75" customHeight="1">
      <c r="A30" s="19">
        <v>21</v>
      </c>
      <c r="B30" s="73" t="s">
        <v>42</v>
      </c>
      <c r="C30" s="74"/>
      <c r="D30" s="74"/>
      <c r="E30" s="74"/>
      <c r="F30" s="74"/>
      <c r="G30" s="74"/>
      <c r="H30" s="75"/>
      <c r="I30" s="63">
        <v>1300</v>
      </c>
      <c r="J30" s="57"/>
      <c r="K30" s="57"/>
      <c r="L30" s="64"/>
      <c r="M30" s="68">
        <v>650</v>
      </c>
      <c r="N30" s="57"/>
      <c r="O30" s="57"/>
      <c r="P30" s="64"/>
      <c r="Q30" s="1"/>
      <c r="R30" s="1"/>
      <c r="S30" s="18"/>
    </row>
    <row r="31" spans="1:19" ht="12.75" customHeight="1">
      <c r="A31" s="19">
        <v>22</v>
      </c>
      <c r="B31" s="71" t="s">
        <v>43</v>
      </c>
      <c r="C31" s="57"/>
      <c r="D31" s="57"/>
      <c r="E31" s="57"/>
      <c r="F31" s="57"/>
      <c r="G31" s="57"/>
      <c r="H31" s="58"/>
      <c r="I31" s="63">
        <v>3000</v>
      </c>
      <c r="J31" s="57"/>
      <c r="K31" s="57"/>
      <c r="L31" s="64"/>
      <c r="M31" s="68">
        <v>1500</v>
      </c>
      <c r="N31" s="57"/>
      <c r="O31" s="57"/>
      <c r="P31" s="64"/>
      <c r="Q31" s="1"/>
      <c r="R31" s="1"/>
      <c r="S31" s="18"/>
    </row>
    <row r="32" spans="1:19" ht="12.75" customHeight="1">
      <c r="A32" s="19">
        <v>23</v>
      </c>
      <c r="B32" s="71" t="s">
        <v>44</v>
      </c>
      <c r="C32" s="57"/>
      <c r="D32" s="57"/>
      <c r="E32" s="57"/>
      <c r="F32" s="57"/>
      <c r="G32" s="57"/>
      <c r="H32" s="58"/>
      <c r="I32" s="63">
        <v>4000</v>
      </c>
      <c r="J32" s="57"/>
      <c r="K32" s="57"/>
      <c r="L32" s="64"/>
      <c r="M32" s="68">
        <v>2000</v>
      </c>
      <c r="N32" s="57"/>
      <c r="O32" s="57"/>
      <c r="P32" s="64"/>
      <c r="Q32" s="1"/>
      <c r="R32" s="1"/>
      <c r="S32" s="18"/>
    </row>
    <row r="33" spans="1:19" ht="27" customHeight="1">
      <c r="A33" s="19">
        <v>24</v>
      </c>
      <c r="B33" s="71" t="s">
        <v>45</v>
      </c>
      <c r="C33" s="57"/>
      <c r="D33" s="57"/>
      <c r="E33" s="57"/>
      <c r="F33" s="57"/>
      <c r="G33" s="57"/>
      <c r="H33" s="58"/>
      <c r="I33" s="63">
        <v>1200</v>
      </c>
      <c r="J33" s="57"/>
      <c r="K33" s="57"/>
      <c r="L33" s="64"/>
      <c r="M33" s="68">
        <v>600</v>
      </c>
      <c r="N33" s="57"/>
      <c r="O33" s="57"/>
      <c r="P33" s="64"/>
      <c r="Q33" s="1"/>
      <c r="R33" s="1"/>
      <c r="S33" s="18"/>
    </row>
    <row r="34" spans="1:19" ht="27" customHeight="1">
      <c r="A34" s="19">
        <v>25</v>
      </c>
      <c r="B34" s="71" t="s">
        <v>46</v>
      </c>
      <c r="C34" s="57"/>
      <c r="D34" s="57"/>
      <c r="E34" s="57"/>
      <c r="F34" s="57"/>
      <c r="G34" s="57"/>
      <c r="H34" s="58"/>
      <c r="I34" s="63">
        <v>1400</v>
      </c>
      <c r="J34" s="57"/>
      <c r="K34" s="57"/>
      <c r="L34" s="64"/>
      <c r="M34" s="68">
        <v>700</v>
      </c>
      <c r="N34" s="57"/>
      <c r="O34" s="57"/>
      <c r="P34" s="64"/>
      <c r="Q34" s="1"/>
      <c r="R34" s="1"/>
      <c r="S34" s="18"/>
    </row>
    <row r="35" spans="1:19" ht="12.75" customHeight="1">
      <c r="A35" s="19">
        <v>26</v>
      </c>
      <c r="B35" s="65" t="s">
        <v>47</v>
      </c>
      <c r="C35" s="52"/>
      <c r="D35" s="52"/>
      <c r="E35" s="52"/>
      <c r="F35" s="52"/>
      <c r="G35" s="52"/>
      <c r="H35" s="53"/>
      <c r="I35" s="63">
        <v>10000</v>
      </c>
      <c r="J35" s="57"/>
      <c r="K35" s="57"/>
      <c r="L35" s="64"/>
      <c r="M35" s="68">
        <v>5000</v>
      </c>
      <c r="N35" s="57"/>
      <c r="O35" s="57"/>
      <c r="P35" s="64"/>
      <c r="Q35" s="1"/>
      <c r="R35" s="1"/>
      <c r="S35" s="18"/>
    </row>
    <row r="36" spans="1:19" ht="12.75" customHeight="1">
      <c r="A36" s="19">
        <v>27</v>
      </c>
      <c r="B36" s="71" t="s">
        <v>48</v>
      </c>
      <c r="C36" s="57"/>
      <c r="D36" s="57"/>
      <c r="E36" s="57"/>
      <c r="F36" s="57"/>
      <c r="G36" s="57"/>
      <c r="H36" s="58"/>
      <c r="I36" s="63">
        <v>4000</v>
      </c>
      <c r="J36" s="57"/>
      <c r="K36" s="57"/>
      <c r="L36" s="64"/>
      <c r="M36" s="68">
        <v>4000</v>
      </c>
      <c r="N36" s="57"/>
      <c r="O36" s="57"/>
      <c r="P36" s="64"/>
      <c r="Q36" s="1"/>
      <c r="R36" s="1"/>
      <c r="S36" s="18"/>
    </row>
    <row r="37" spans="1:19" ht="25.5" customHeight="1">
      <c r="A37" s="19">
        <v>28</v>
      </c>
      <c r="B37" s="71" t="s">
        <v>49</v>
      </c>
      <c r="C37" s="57"/>
      <c r="D37" s="57"/>
      <c r="E37" s="57"/>
      <c r="F37" s="57"/>
      <c r="G37" s="57"/>
      <c r="H37" s="58"/>
      <c r="I37" s="63">
        <v>4000</v>
      </c>
      <c r="J37" s="57"/>
      <c r="K37" s="57"/>
      <c r="L37" s="64"/>
      <c r="M37" s="68">
        <v>2000</v>
      </c>
      <c r="N37" s="57"/>
      <c r="O37" s="57"/>
      <c r="P37" s="64"/>
      <c r="Q37" s="1"/>
      <c r="R37" s="1"/>
      <c r="S37" s="18"/>
    </row>
    <row r="38" spans="1:19" ht="12.75" customHeight="1">
      <c r="A38" s="19">
        <v>29</v>
      </c>
      <c r="B38" s="71" t="s">
        <v>50</v>
      </c>
      <c r="C38" s="57"/>
      <c r="D38" s="57"/>
      <c r="E38" s="57"/>
      <c r="F38" s="57"/>
      <c r="G38" s="57"/>
      <c r="H38" s="58"/>
      <c r="I38" s="63">
        <v>6000</v>
      </c>
      <c r="J38" s="57"/>
      <c r="K38" s="57"/>
      <c r="L38" s="64"/>
      <c r="M38" s="68">
        <v>3000</v>
      </c>
      <c r="N38" s="57"/>
      <c r="O38" s="57"/>
      <c r="P38" s="64"/>
      <c r="Q38" s="1"/>
      <c r="R38" s="1"/>
      <c r="S38" s="18"/>
    </row>
    <row r="39" spans="1:19" ht="12.75" customHeight="1">
      <c r="A39" s="19">
        <v>30</v>
      </c>
      <c r="B39" s="71" t="s">
        <v>51</v>
      </c>
      <c r="C39" s="57"/>
      <c r="D39" s="57"/>
      <c r="E39" s="57"/>
      <c r="F39" s="57"/>
      <c r="G39" s="57"/>
      <c r="H39" s="58"/>
      <c r="I39" s="63">
        <v>4000</v>
      </c>
      <c r="J39" s="57"/>
      <c r="K39" s="57"/>
      <c r="L39" s="64"/>
      <c r="M39" s="68">
        <v>2000</v>
      </c>
      <c r="N39" s="57"/>
      <c r="O39" s="57"/>
      <c r="P39" s="64"/>
      <c r="Q39" s="1"/>
      <c r="R39" s="1"/>
      <c r="S39" s="18"/>
    </row>
    <row r="40" spans="1:19" ht="25.5" customHeight="1">
      <c r="A40" s="19">
        <v>31</v>
      </c>
      <c r="B40" s="71" t="s">
        <v>52</v>
      </c>
      <c r="C40" s="57"/>
      <c r="D40" s="57"/>
      <c r="E40" s="57"/>
      <c r="F40" s="57"/>
      <c r="G40" s="57"/>
      <c r="H40" s="58"/>
      <c r="I40" s="63">
        <v>3200</v>
      </c>
      <c r="J40" s="57"/>
      <c r="K40" s="57"/>
      <c r="L40" s="64"/>
      <c r="M40" s="68">
        <v>1600</v>
      </c>
      <c r="N40" s="57"/>
      <c r="O40" s="57"/>
      <c r="P40" s="64"/>
      <c r="Q40" s="1"/>
      <c r="R40" s="1"/>
      <c r="S40" s="18"/>
    </row>
    <row r="41" spans="1:19" ht="15" customHeight="1">
      <c r="A41" s="19">
        <v>32</v>
      </c>
      <c r="B41" s="76" t="s">
        <v>53</v>
      </c>
      <c r="C41" s="57"/>
      <c r="D41" s="57"/>
      <c r="E41" s="57"/>
      <c r="F41" s="57"/>
      <c r="G41" s="57"/>
      <c r="H41" s="58"/>
      <c r="I41" s="63">
        <v>1200</v>
      </c>
      <c r="J41" s="57"/>
      <c r="K41" s="57"/>
      <c r="L41" s="64"/>
      <c r="M41" s="68">
        <v>600</v>
      </c>
      <c r="N41" s="57"/>
      <c r="O41" s="57"/>
      <c r="P41" s="64"/>
      <c r="Q41" s="1"/>
      <c r="R41" s="1"/>
      <c r="S41" s="18"/>
    </row>
    <row r="42" spans="1:19" ht="12.75" customHeight="1">
      <c r="A42" s="19">
        <v>33</v>
      </c>
      <c r="B42" s="60" t="s">
        <v>54</v>
      </c>
      <c r="C42" s="61"/>
      <c r="D42" s="61"/>
      <c r="E42" s="61"/>
      <c r="F42" s="61"/>
      <c r="G42" s="61"/>
      <c r="H42" s="62"/>
      <c r="I42" s="63">
        <v>1600</v>
      </c>
      <c r="J42" s="57"/>
      <c r="K42" s="57"/>
      <c r="L42" s="64"/>
      <c r="M42" s="68">
        <v>800</v>
      </c>
      <c r="N42" s="57"/>
      <c r="O42" s="57"/>
      <c r="P42" s="64"/>
      <c r="Q42" s="1"/>
      <c r="R42" s="1"/>
      <c r="S42" s="18"/>
    </row>
    <row r="43" spans="1:19" ht="12.75" customHeight="1">
      <c r="A43" s="19">
        <v>34</v>
      </c>
      <c r="B43" s="71" t="s">
        <v>55</v>
      </c>
      <c r="C43" s="57"/>
      <c r="D43" s="57"/>
      <c r="E43" s="57"/>
      <c r="F43" s="57"/>
      <c r="G43" s="57"/>
      <c r="H43" s="58"/>
      <c r="I43" s="63">
        <v>2400</v>
      </c>
      <c r="J43" s="57"/>
      <c r="K43" s="57"/>
      <c r="L43" s="64"/>
      <c r="M43" s="68">
        <v>1200</v>
      </c>
      <c r="N43" s="57"/>
      <c r="O43" s="57"/>
      <c r="P43" s="64"/>
      <c r="Q43" s="1"/>
      <c r="R43" s="1"/>
      <c r="S43" s="18"/>
    </row>
    <row r="44" spans="1:19" ht="12.75" customHeight="1">
      <c r="A44" s="19">
        <v>35</v>
      </c>
      <c r="B44" s="71" t="s">
        <v>56</v>
      </c>
      <c r="C44" s="57"/>
      <c r="D44" s="57"/>
      <c r="E44" s="57"/>
      <c r="F44" s="57"/>
      <c r="G44" s="57"/>
      <c r="H44" s="58"/>
      <c r="I44" s="63">
        <v>10000</v>
      </c>
      <c r="J44" s="57"/>
      <c r="K44" s="57"/>
      <c r="L44" s="64"/>
      <c r="M44" s="68">
        <v>5000</v>
      </c>
      <c r="N44" s="57"/>
      <c r="O44" s="57"/>
      <c r="P44" s="64"/>
      <c r="Q44" s="1"/>
      <c r="R44" s="1"/>
      <c r="S44" s="18"/>
    </row>
    <row r="45" spans="1:19" ht="13.5" customHeight="1">
      <c r="A45" s="19">
        <v>36</v>
      </c>
      <c r="B45" s="71" t="s">
        <v>57</v>
      </c>
      <c r="C45" s="57"/>
      <c r="D45" s="57"/>
      <c r="E45" s="57"/>
      <c r="F45" s="57"/>
      <c r="G45" s="57"/>
      <c r="H45" s="58"/>
      <c r="I45" s="63">
        <v>10000</v>
      </c>
      <c r="J45" s="57"/>
      <c r="K45" s="57"/>
      <c r="L45" s="64"/>
      <c r="M45" s="68">
        <v>5000</v>
      </c>
      <c r="N45" s="57"/>
      <c r="O45" s="57"/>
      <c r="P45" s="64"/>
      <c r="Q45" s="1"/>
      <c r="R45" s="1"/>
      <c r="S45" s="18"/>
    </row>
    <row r="46" spans="1:19" ht="12.75" customHeight="1">
      <c r="A46" s="19">
        <v>37</v>
      </c>
      <c r="B46" s="72" t="s">
        <v>58</v>
      </c>
      <c r="C46" s="57"/>
      <c r="D46" s="57"/>
      <c r="E46" s="57"/>
      <c r="F46" s="57"/>
      <c r="G46" s="57"/>
      <c r="H46" s="58"/>
      <c r="I46" s="63">
        <v>10000</v>
      </c>
      <c r="J46" s="57"/>
      <c r="K46" s="57"/>
      <c r="L46" s="64"/>
      <c r="M46" s="68">
        <v>5000</v>
      </c>
      <c r="N46" s="57"/>
      <c r="O46" s="57"/>
      <c r="P46" s="64"/>
      <c r="Q46" s="1"/>
      <c r="R46" s="1"/>
      <c r="S46" s="18"/>
    </row>
    <row r="47" spans="1:19" ht="12.75" customHeight="1">
      <c r="A47" s="19">
        <v>38</v>
      </c>
      <c r="B47" s="71" t="s">
        <v>59</v>
      </c>
      <c r="C47" s="57"/>
      <c r="D47" s="57"/>
      <c r="E47" s="57"/>
      <c r="F47" s="57"/>
      <c r="G47" s="57"/>
      <c r="H47" s="58"/>
      <c r="I47" s="63">
        <v>14000</v>
      </c>
      <c r="J47" s="57"/>
      <c r="K47" s="57"/>
      <c r="L47" s="64"/>
      <c r="M47" s="68">
        <v>7000</v>
      </c>
      <c r="N47" s="57"/>
      <c r="O47" s="57"/>
      <c r="P47" s="64"/>
      <c r="Q47" s="1"/>
      <c r="R47" s="1"/>
      <c r="S47" s="18"/>
    </row>
    <row r="48" spans="1:19" ht="12.75" customHeight="1">
      <c r="A48" s="19">
        <v>39</v>
      </c>
      <c r="B48" s="72" t="s">
        <v>60</v>
      </c>
      <c r="C48" s="57"/>
      <c r="D48" s="57"/>
      <c r="E48" s="57"/>
      <c r="F48" s="57"/>
      <c r="G48" s="57"/>
      <c r="H48" s="58"/>
      <c r="I48" s="63">
        <v>20000</v>
      </c>
      <c r="J48" s="57"/>
      <c r="K48" s="57"/>
      <c r="L48" s="64"/>
      <c r="M48" s="68">
        <v>10000</v>
      </c>
      <c r="N48" s="57"/>
      <c r="O48" s="57"/>
      <c r="P48" s="64"/>
      <c r="Q48" s="1"/>
      <c r="R48" s="1"/>
      <c r="S48" s="18"/>
    </row>
    <row r="49" spans="1:19" ht="12.75" customHeight="1">
      <c r="A49" s="19">
        <v>40</v>
      </c>
      <c r="B49" s="73" t="s">
        <v>61</v>
      </c>
      <c r="C49" s="74"/>
      <c r="D49" s="74"/>
      <c r="E49" s="74"/>
      <c r="F49" s="74"/>
      <c r="G49" s="74"/>
      <c r="H49" s="75"/>
      <c r="I49" s="63">
        <v>7000</v>
      </c>
      <c r="J49" s="57"/>
      <c r="K49" s="57"/>
      <c r="L49" s="64"/>
      <c r="M49" s="68">
        <v>5000</v>
      </c>
      <c r="N49" s="57"/>
      <c r="O49" s="57"/>
      <c r="P49" s="64"/>
      <c r="Q49" s="1"/>
      <c r="R49" s="1"/>
      <c r="S49" s="18"/>
    </row>
    <row r="50" spans="1:19" ht="12.75" customHeight="1">
      <c r="A50" s="19">
        <v>41</v>
      </c>
      <c r="B50" s="71" t="s">
        <v>62</v>
      </c>
      <c r="C50" s="57"/>
      <c r="D50" s="57"/>
      <c r="E50" s="57"/>
      <c r="F50" s="57"/>
      <c r="G50" s="57"/>
      <c r="H50" s="58"/>
      <c r="I50" s="63">
        <v>10000</v>
      </c>
      <c r="J50" s="57"/>
      <c r="K50" s="57"/>
      <c r="L50" s="64"/>
      <c r="M50" s="68">
        <v>10000</v>
      </c>
      <c r="N50" s="57"/>
      <c r="O50" s="57"/>
      <c r="P50" s="64"/>
      <c r="Q50" s="1"/>
      <c r="R50" s="1"/>
      <c r="S50" s="18"/>
    </row>
    <row r="51" spans="1:19" ht="12.75" customHeight="1">
      <c r="A51" s="19">
        <v>42</v>
      </c>
      <c r="B51" s="60" t="s">
        <v>63</v>
      </c>
      <c r="C51" s="61"/>
      <c r="D51" s="61"/>
      <c r="E51" s="61"/>
      <c r="F51" s="61"/>
      <c r="G51" s="61"/>
      <c r="H51" s="62"/>
      <c r="I51" s="63">
        <v>6000</v>
      </c>
      <c r="J51" s="57"/>
      <c r="K51" s="57"/>
      <c r="L51" s="64"/>
      <c r="M51" s="68">
        <v>3000</v>
      </c>
      <c r="N51" s="57"/>
      <c r="O51" s="57"/>
      <c r="P51" s="64"/>
      <c r="Q51" s="1"/>
      <c r="R51" s="1"/>
      <c r="S51" s="18"/>
    </row>
    <row r="52" spans="1:19" ht="12.75" customHeight="1">
      <c r="A52" s="19">
        <v>43</v>
      </c>
      <c r="B52" s="73" t="s">
        <v>64</v>
      </c>
      <c r="C52" s="74"/>
      <c r="D52" s="74"/>
      <c r="E52" s="74"/>
      <c r="F52" s="74"/>
      <c r="G52" s="74"/>
      <c r="H52" s="75"/>
      <c r="I52" s="63">
        <v>8000</v>
      </c>
      <c r="J52" s="57"/>
      <c r="K52" s="57"/>
      <c r="L52" s="64"/>
      <c r="M52" s="68">
        <v>4000</v>
      </c>
      <c r="N52" s="57"/>
      <c r="O52" s="57"/>
      <c r="P52" s="64"/>
      <c r="Q52" s="1"/>
      <c r="R52" s="1"/>
      <c r="S52" s="18"/>
    </row>
    <row r="53" spans="1:19" ht="12.75" customHeight="1">
      <c r="A53" s="19">
        <v>44</v>
      </c>
      <c r="B53" s="71" t="s">
        <v>65</v>
      </c>
      <c r="C53" s="57"/>
      <c r="D53" s="57"/>
      <c r="E53" s="57"/>
      <c r="F53" s="57"/>
      <c r="G53" s="57"/>
      <c r="H53" s="58"/>
      <c r="I53" s="63">
        <v>6000</v>
      </c>
      <c r="J53" s="57"/>
      <c r="K53" s="57"/>
      <c r="L53" s="64"/>
      <c r="M53" s="68">
        <v>3000</v>
      </c>
      <c r="N53" s="57"/>
      <c r="O53" s="57"/>
      <c r="P53" s="64"/>
      <c r="Q53" s="1"/>
      <c r="R53" s="1"/>
      <c r="S53" s="18"/>
    </row>
    <row r="54" spans="1:19" ht="12.75" customHeight="1">
      <c r="A54" s="19">
        <v>45</v>
      </c>
      <c r="B54" s="60" t="s">
        <v>66</v>
      </c>
      <c r="C54" s="61"/>
      <c r="D54" s="61"/>
      <c r="E54" s="61"/>
      <c r="F54" s="61"/>
      <c r="G54" s="61"/>
      <c r="H54" s="62"/>
      <c r="I54" s="63">
        <v>10000</v>
      </c>
      <c r="J54" s="57"/>
      <c r="K54" s="57"/>
      <c r="L54" s="64"/>
      <c r="M54" s="68">
        <v>5000</v>
      </c>
      <c r="N54" s="57"/>
      <c r="O54" s="57"/>
      <c r="P54" s="64"/>
      <c r="Q54" s="1"/>
      <c r="R54" s="1"/>
      <c r="S54" s="18"/>
    </row>
    <row r="55" spans="1:19" ht="12.75" customHeight="1">
      <c r="A55" s="19">
        <v>46</v>
      </c>
      <c r="B55" s="73" t="s">
        <v>67</v>
      </c>
      <c r="C55" s="74"/>
      <c r="D55" s="74"/>
      <c r="E55" s="74"/>
      <c r="F55" s="74"/>
      <c r="G55" s="74"/>
      <c r="H55" s="75"/>
      <c r="I55" s="63">
        <v>8000</v>
      </c>
      <c r="J55" s="57"/>
      <c r="K55" s="57"/>
      <c r="L55" s="64"/>
      <c r="M55" s="68">
        <v>4000</v>
      </c>
      <c r="N55" s="57"/>
      <c r="O55" s="57"/>
      <c r="P55" s="64"/>
      <c r="Q55" s="1"/>
      <c r="R55" s="1"/>
      <c r="S55" s="18"/>
    </row>
    <row r="56" spans="1:19" ht="12.75" customHeight="1">
      <c r="A56" s="19">
        <v>47</v>
      </c>
      <c r="B56" s="89" t="s">
        <v>68</v>
      </c>
      <c r="C56" s="57"/>
      <c r="D56" s="57"/>
      <c r="E56" s="57"/>
      <c r="F56" s="57"/>
      <c r="G56" s="57"/>
      <c r="H56" s="58"/>
      <c r="I56" s="63">
        <v>20000</v>
      </c>
      <c r="J56" s="57"/>
      <c r="K56" s="57"/>
      <c r="L56" s="64"/>
      <c r="M56" s="68">
        <v>10000</v>
      </c>
      <c r="N56" s="57"/>
      <c r="O56" s="57"/>
      <c r="P56" s="64"/>
      <c r="Q56" s="1"/>
      <c r="R56" s="1"/>
      <c r="S56" s="18"/>
    </row>
    <row r="57" spans="1:19" ht="12.75" customHeight="1">
      <c r="A57" s="19">
        <v>48</v>
      </c>
      <c r="B57" s="88" t="s">
        <v>69</v>
      </c>
      <c r="C57" s="74"/>
      <c r="D57" s="74"/>
      <c r="E57" s="74"/>
      <c r="F57" s="74"/>
      <c r="G57" s="74"/>
      <c r="H57" s="75"/>
      <c r="I57" s="63">
        <v>6000</v>
      </c>
      <c r="J57" s="57"/>
      <c r="K57" s="57"/>
      <c r="L57" s="64"/>
      <c r="M57" s="68">
        <v>3000</v>
      </c>
      <c r="N57" s="57"/>
      <c r="O57" s="57"/>
      <c r="P57" s="64"/>
      <c r="Q57" s="1"/>
      <c r="R57" s="1"/>
      <c r="S57" s="18"/>
    </row>
    <row r="58" spans="1:19" ht="12.75" customHeight="1">
      <c r="A58" s="19">
        <v>49</v>
      </c>
      <c r="B58" s="71" t="s">
        <v>70</v>
      </c>
      <c r="C58" s="57"/>
      <c r="D58" s="57"/>
      <c r="E58" s="57"/>
      <c r="F58" s="57"/>
      <c r="G58" s="57"/>
      <c r="H58" s="58"/>
      <c r="I58" s="63">
        <v>2000</v>
      </c>
      <c r="J58" s="57"/>
      <c r="K58" s="57"/>
      <c r="L58" s="64"/>
      <c r="M58" s="68">
        <v>1000</v>
      </c>
      <c r="N58" s="57"/>
      <c r="O58" s="57"/>
      <c r="P58" s="64"/>
      <c r="Q58" s="1"/>
      <c r="R58" s="1"/>
      <c r="S58" s="18"/>
    </row>
    <row r="59" spans="1:19" ht="12.75" customHeight="1">
      <c r="A59" s="19">
        <v>50</v>
      </c>
      <c r="B59" s="71" t="s">
        <v>71</v>
      </c>
      <c r="C59" s="57"/>
      <c r="D59" s="57"/>
      <c r="E59" s="57"/>
      <c r="F59" s="57"/>
      <c r="G59" s="57"/>
      <c r="H59" s="58"/>
      <c r="I59" s="63">
        <v>4000</v>
      </c>
      <c r="J59" s="57"/>
      <c r="K59" s="57"/>
      <c r="L59" s="64"/>
      <c r="M59" s="68">
        <v>2000</v>
      </c>
      <c r="N59" s="57"/>
      <c r="O59" s="57"/>
      <c r="P59" s="64"/>
      <c r="Q59" s="1"/>
      <c r="R59" s="1"/>
      <c r="S59" s="18"/>
    </row>
    <row r="60" spans="1:19" ht="12.75" customHeight="1">
      <c r="A60" s="19">
        <v>51</v>
      </c>
      <c r="B60" s="72" t="s">
        <v>72</v>
      </c>
      <c r="C60" s="57"/>
      <c r="D60" s="57"/>
      <c r="E60" s="57"/>
      <c r="F60" s="57"/>
      <c r="G60" s="57"/>
      <c r="H60" s="58"/>
      <c r="I60" s="77" t="s">
        <v>73</v>
      </c>
      <c r="J60" s="57"/>
      <c r="K60" s="57"/>
      <c r="L60" s="64"/>
      <c r="M60" s="70" t="s">
        <v>73</v>
      </c>
      <c r="N60" s="57"/>
      <c r="O60" s="57"/>
      <c r="P60" s="64"/>
      <c r="Q60" s="1"/>
      <c r="R60" s="1"/>
      <c r="S60" s="18"/>
    </row>
    <row r="61" spans="1:19" ht="12.75" customHeight="1">
      <c r="A61" s="19">
        <v>52</v>
      </c>
      <c r="B61" s="72" t="s">
        <v>74</v>
      </c>
      <c r="C61" s="57"/>
      <c r="D61" s="57"/>
      <c r="E61" s="57"/>
      <c r="F61" s="57"/>
      <c r="G61" s="57"/>
      <c r="H61" s="58"/>
      <c r="I61" s="77" t="s">
        <v>75</v>
      </c>
      <c r="J61" s="57"/>
      <c r="K61" s="57"/>
      <c r="L61" s="64"/>
      <c r="M61" s="70" t="s">
        <v>75</v>
      </c>
      <c r="N61" s="57"/>
      <c r="O61" s="57"/>
      <c r="P61" s="64"/>
      <c r="Q61" s="1"/>
      <c r="R61" s="1"/>
      <c r="S61" s="18"/>
    </row>
    <row r="62" spans="1:19" ht="12.75" customHeight="1">
      <c r="A62" s="19">
        <v>53</v>
      </c>
      <c r="B62" s="88" t="s">
        <v>76</v>
      </c>
      <c r="C62" s="74"/>
      <c r="D62" s="74"/>
      <c r="E62" s="74"/>
      <c r="F62" s="74"/>
      <c r="G62" s="74"/>
      <c r="H62" s="75"/>
      <c r="I62" s="77">
        <v>40000</v>
      </c>
      <c r="J62" s="57"/>
      <c r="K62" s="57"/>
      <c r="L62" s="64"/>
      <c r="M62" s="70">
        <v>20000</v>
      </c>
      <c r="N62" s="57"/>
      <c r="O62" s="57"/>
      <c r="P62" s="64"/>
      <c r="Q62" s="1"/>
      <c r="R62" s="1"/>
      <c r="S62" s="18"/>
    </row>
    <row r="63" spans="1:19" ht="12.75" customHeight="1">
      <c r="A63" s="19">
        <v>54</v>
      </c>
      <c r="B63" s="71" t="s">
        <v>77</v>
      </c>
      <c r="C63" s="57"/>
      <c r="D63" s="57"/>
      <c r="E63" s="57"/>
      <c r="F63" s="57"/>
      <c r="G63" s="57"/>
      <c r="H63" s="58"/>
      <c r="I63" s="77" t="s">
        <v>78</v>
      </c>
      <c r="J63" s="57"/>
      <c r="K63" s="57"/>
      <c r="L63" s="64"/>
      <c r="M63" s="70" t="s">
        <v>78</v>
      </c>
      <c r="N63" s="57"/>
      <c r="O63" s="57"/>
      <c r="P63" s="64"/>
      <c r="Q63" s="1"/>
      <c r="R63" s="1"/>
      <c r="S63" s="18"/>
    </row>
    <row r="64" spans="1:19" ht="12.75" customHeight="1">
      <c r="A64" s="19">
        <v>55</v>
      </c>
      <c r="B64" s="71" t="s">
        <v>79</v>
      </c>
      <c r="C64" s="57"/>
      <c r="D64" s="57"/>
      <c r="E64" s="57"/>
      <c r="F64" s="57"/>
      <c r="G64" s="57"/>
      <c r="H64" s="58"/>
      <c r="I64" s="77" t="s">
        <v>80</v>
      </c>
      <c r="J64" s="57"/>
      <c r="K64" s="57"/>
      <c r="L64" s="64"/>
      <c r="M64" s="70" t="s">
        <v>80</v>
      </c>
      <c r="N64" s="57"/>
      <c r="O64" s="57"/>
      <c r="P64" s="64"/>
      <c r="Q64" s="1"/>
      <c r="R64" s="1"/>
      <c r="S64" s="18"/>
    </row>
    <row r="65" spans="1:19" ht="12.75" customHeight="1">
      <c r="A65" s="19">
        <v>56</v>
      </c>
      <c r="B65" s="71" t="s">
        <v>81</v>
      </c>
      <c r="C65" s="57"/>
      <c r="D65" s="57"/>
      <c r="E65" s="57"/>
      <c r="F65" s="57"/>
      <c r="G65" s="57"/>
      <c r="H65" s="58"/>
      <c r="I65" s="77" t="s">
        <v>82</v>
      </c>
      <c r="J65" s="57"/>
      <c r="K65" s="57"/>
      <c r="L65" s="64"/>
      <c r="M65" s="70" t="s">
        <v>82</v>
      </c>
      <c r="N65" s="57"/>
      <c r="O65" s="57"/>
      <c r="P65" s="64"/>
      <c r="Q65" s="1"/>
      <c r="R65" s="1"/>
      <c r="S65" s="18"/>
    </row>
    <row r="66" spans="1:19" ht="12.75" customHeight="1">
      <c r="A66" s="19">
        <v>57</v>
      </c>
      <c r="B66" s="60" t="s">
        <v>83</v>
      </c>
      <c r="C66" s="61"/>
      <c r="D66" s="61"/>
      <c r="E66" s="61"/>
      <c r="F66" s="61"/>
      <c r="G66" s="61"/>
      <c r="H66" s="62"/>
      <c r="I66" s="77">
        <v>60</v>
      </c>
      <c r="J66" s="57"/>
      <c r="K66" s="57"/>
      <c r="L66" s="64"/>
      <c r="M66" s="70">
        <v>30</v>
      </c>
      <c r="N66" s="57"/>
      <c r="O66" s="57"/>
      <c r="P66" s="64"/>
      <c r="Q66" s="1"/>
      <c r="R66" s="1"/>
      <c r="S66" s="18"/>
    </row>
    <row r="67" spans="1:19" ht="12.75" customHeight="1">
      <c r="A67" s="19">
        <v>58</v>
      </c>
      <c r="B67" s="72" t="s">
        <v>84</v>
      </c>
      <c r="C67" s="57"/>
      <c r="D67" s="57"/>
      <c r="E67" s="57"/>
      <c r="F67" s="57"/>
      <c r="G67" s="57"/>
      <c r="H67" s="58"/>
      <c r="I67" s="77">
        <v>15000</v>
      </c>
      <c r="J67" s="57"/>
      <c r="K67" s="57"/>
      <c r="L67" s="64"/>
      <c r="M67" s="70">
        <v>10000</v>
      </c>
      <c r="N67" s="57"/>
      <c r="O67" s="57"/>
      <c r="P67" s="64"/>
      <c r="Q67" s="1"/>
      <c r="R67" s="1"/>
      <c r="S67" s="18"/>
    </row>
    <row r="68" spans="1:19" ht="12.75" customHeight="1">
      <c r="A68" s="19">
        <v>59</v>
      </c>
      <c r="B68" s="73" t="s">
        <v>85</v>
      </c>
      <c r="C68" s="74"/>
      <c r="D68" s="74"/>
      <c r="E68" s="74"/>
      <c r="F68" s="74"/>
      <c r="G68" s="74"/>
      <c r="H68" s="75"/>
      <c r="I68" s="77">
        <v>3200</v>
      </c>
      <c r="J68" s="57"/>
      <c r="K68" s="57"/>
      <c r="L68" s="64"/>
      <c r="M68" s="70">
        <v>1600</v>
      </c>
      <c r="N68" s="57"/>
      <c r="O68" s="57"/>
      <c r="P68" s="64"/>
      <c r="Q68" s="1"/>
      <c r="R68" s="1"/>
      <c r="S68" s="18"/>
    </row>
    <row r="69" spans="1:19" ht="12.75" customHeight="1">
      <c r="A69" s="19">
        <v>60</v>
      </c>
      <c r="B69" s="56" t="s">
        <v>86</v>
      </c>
      <c r="C69" s="57"/>
      <c r="D69" s="57"/>
      <c r="E69" s="57"/>
      <c r="F69" s="57"/>
      <c r="G69" s="57"/>
      <c r="H69" s="58"/>
      <c r="I69" s="77">
        <v>4000</v>
      </c>
      <c r="J69" s="57"/>
      <c r="K69" s="57"/>
      <c r="L69" s="64"/>
      <c r="M69" s="70">
        <v>2000</v>
      </c>
      <c r="N69" s="57"/>
      <c r="O69" s="57"/>
      <c r="P69" s="64"/>
      <c r="Q69" s="1"/>
      <c r="R69" s="1"/>
      <c r="S69" s="18"/>
    </row>
    <row r="70" spans="1:19" ht="12.75" customHeight="1">
      <c r="A70" s="19">
        <v>61</v>
      </c>
      <c r="B70" s="56" t="s">
        <v>87</v>
      </c>
      <c r="C70" s="57"/>
      <c r="D70" s="57"/>
      <c r="E70" s="57"/>
      <c r="F70" s="57"/>
      <c r="G70" s="57"/>
      <c r="H70" s="58"/>
      <c r="I70" s="77">
        <v>6000</v>
      </c>
      <c r="J70" s="57"/>
      <c r="K70" s="57"/>
      <c r="L70" s="64"/>
      <c r="M70" s="70">
        <v>3000</v>
      </c>
      <c r="N70" s="57"/>
      <c r="O70" s="57"/>
      <c r="P70" s="64"/>
      <c r="Q70" s="1"/>
      <c r="R70" s="1"/>
      <c r="S70" s="18"/>
    </row>
    <row r="71" spans="1:19" ht="12.75" customHeight="1">
      <c r="A71" s="19">
        <v>62</v>
      </c>
      <c r="B71" s="56" t="s">
        <v>88</v>
      </c>
      <c r="C71" s="57"/>
      <c r="D71" s="57"/>
      <c r="E71" s="57"/>
      <c r="F71" s="57"/>
      <c r="G71" s="57"/>
      <c r="H71" s="58"/>
      <c r="I71" s="77">
        <v>10000</v>
      </c>
      <c r="J71" s="57"/>
      <c r="K71" s="57"/>
      <c r="L71" s="64"/>
      <c r="M71" s="70">
        <v>5000</v>
      </c>
      <c r="N71" s="57"/>
      <c r="O71" s="57"/>
      <c r="P71" s="64"/>
      <c r="Q71" s="1"/>
      <c r="R71" s="1"/>
      <c r="S71" s="18"/>
    </row>
    <row r="72" spans="1:19" ht="12.75" customHeight="1">
      <c r="A72" s="19">
        <v>63</v>
      </c>
      <c r="B72" s="72" t="s">
        <v>89</v>
      </c>
      <c r="C72" s="57"/>
      <c r="D72" s="57"/>
      <c r="E72" s="57"/>
      <c r="F72" s="57"/>
      <c r="G72" s="57"/>
      <c r="H72" s="58"/>
      <c r="I72" s="77">
        <v>2000</v>
      </c>
      <c r="J72" s="57"/>
      <c r="K72" s="57"/>
      <c r="L72" s="64"/>
      <c r="M72" s="70">
        <v>1000</v>
      </c>
      <c r="N72" s="57"/>
      <c r="O72" s="57"/>
      <c r="P72" s="64"/>
      <c r="Q72" s="1"/>
      <c r="R72" s="1"/>
      <c r="S72" s="18"/>
    </row>
    <row r="73" spans="1:19" ht="12.75" customHeight="1">
      <c r="A73" s="19">
        <v>64</v>
      </c>
      <c r="B73" s="73" t="s">
        <v>90</v>
      </c>
      <c r="C73" s="74"/>
      <c r="D73" s="74"/>
      <c r="E73" s="74"/>
      <c r="F73" s="74"/>
      <c r="G73" s="74"/>
      <c r="H73" s="75"/>
      <c r="I73" s="77">
        <v>4000</v>
      </c>
      <c r="J73" s="57"/>
      <c r="K73" s="57"/>
      <c r="L73" s="64"/>
      <c r="M73" s="70">
        <v>2000</v>
      </c>
      <c r="N73" s="57"/>
      <c r="O73" s="57"/>
      <c r="P73" s="64"/>
      <c r="Q73" s="1"/>
      <c r="R73" s="1"/>
      <c r="S73" s="18"/>
    </row>
    <row r="74" spans="1:19" ht="12.75" customHeight="1">
      <c r="A74" s="19">
        <v>65</v>
      </c>
      <c r="B74" s="72" t="s">
        <v>91</v>
      </c>
      <c r="C74" s="57"/>
      <c r="D74" s="57"/>
      <c r="E74" s="57"/>
      <c r="F74" s="57"/>
      <c r="G74" s="57"/>
      <c r="H74" s="58"/>
      <c r="I74" s="77">
        <v>12000</v>
      </c>
      <c r="J74" s="57"/>
      <c r="K74" s="57"/>
      <c r="L74" s="64"/>
      <c r="M74" s="70">
        <v>6000</v>
      </c>
      <c r="N74" s="57"/>
      <c r="O74" s="57"/>
      <c r="P74" s="64"/>
      <c r="Q74" s="1"/>
      <c r="R74" s="1"/>
      <c r="S74" s="18"/>
    </row>
    <row r="75" spans="1:19" ht="12.75" customHeight="1">
      <c r="A75" s="19">
        <v>66</v>
      </c>
      <c r="B75" s="73" t="s">
        <v>92</v>
      </c>
      <c r="C75" s="74"/>
      <c r="D75" s="74"/>
      <c r="E75" s="74"/>
      <c r="F75" s="74"/>
      <c r="G75" s="74"/>
      <c r="H75" s="75"/>
      <c r="I75" s="77">
        <v>20000</v>
      </c>
      <c r="J75" s="57"/>
      <c r="K75" s="57"/>
      <c r="L75" s="64"/>
      <c r="M75" s="70">
        <v>10000</v>
      </c>
      <c r="N75" s="57"/>
      <c r="O75" s="57"/>
      <c r="P75" s="64"/>
      <c r="Q75" s="1"/>
      <c r="R75" s="1"/>
      <c r="S75" s="18"/>
    </row>
    <row r="76" spans="1:19" ht="12.75" customHeight="1">
      <c r="A76" s="19">
        <v>67</v>
      </c>
      <c r="B76" s="72" t="s">
        <v>93</v>
      </c>
      <c r="C76" s="57"/>
      <c r="D76" s="57"/>
      <c r="E76" s="57"/>
      <c r="F76" s="57"/>
      <c r="G76" s="57"/>
      <c r="H76" s="58"/>
      <c r="I76" s="77">
        <v>10000</v>
      </c>
      <c r="J76" s="57"/>
      <c r="K76" s="57"/>
      <c r="L76" s="64"/>
      <c r="M76" s="70">
        <v>5400</v>
      </c>
      <c r="N76" s="57"/>
      <c r="O76" s="57"/>
      <c r="P76" s="64"/>
      <c r="Q76" s="1"/>
      <c r="R76" s="1"/>
      <c r="S76" s="18"/>
    </row>
    <row r="77" spans="1:19" ht="12.75" customHeight="1">
      <c r="A77" s="19">
        <v>68</v>
      </c>
      <c r="B77" s="72" t="s">
        <v>94</v>
      </c>
      <c r="C77" s="57"/>
      <c r="D77" s="57"/>
      <c r="E77" s="57"/>
      <c r="F77" s="57"/>
      <c r="G77" s="57"/>
      <c r="H77" s="58"/>
      <c r="I77" s="77">
        <v>10000</v>
      </c>
      <c r="J77" s="57"/>
      <c r="K77" s="57"/>
      <c r="L77" s="64"/>
      <c r="M77" s="70">
        <v>5000</v>
      </c>
      <c r="N77" s="57"/>
      <c r="O77" s="57"/>
      <c r="P77" s="64"/>
      <c r="Q77" s="1"/>
      <c r="R77" s="1"/>
      <c r="S77" s="18"/>
    </row>
    <row r="78" spans="1:19" ht="12.75" customHeight="1">
      <c r="A78" s="19">
        <v>69</v>
      </c>
      <c r="B78" s="72" t="s">
        <v>95</v>
      </c>
      <c r="C78" s="57"/>
      <c r="D78" s="57"/>
      <c r="E78" s="57"/>
      <c r="F78" s="57"/>
      <c r="G78" s="57"/>
      <c r="H78" s="58"/>
      <c r="I78" s="77">
        <v>20000</v>
      </c>
      <c r="J78" s="57"/>
      <c r="K78" s="57"/>
      <c r="L78" s="64"/>
      <c r="M78" s="70">
        <v>10000</v>
      </c>
      <c r="N78" s="57"/>
      <c r="O78" s="57"/>
      <c r="P78" s="64"/>
      <c r="Q78" s="1"/>
      <c r="R78" s="1"/>
      <c r="S78" s="18"/>
    </row>
    <row r="79" spans="1:19" ht="13.5" customHeight="1">
      <c r="A79" s="19">
        <v>70</v>
      </c>
      <c r="B79" s="72" t="s">
        <v>96</v>
      </c>
      <c r="C79" s="57"/>
      <c r="D79" s="57"/>
      <c r="E79" s="57"/>
      <c r="F79" s="57"/>
      <c r="G79" s="57"/>
      <c r="H79" s="58"/>
      <c r="I79" s="77">
        <v>25000</v>
      </c>
      <c r="J79" s="57"/>
      <c r="K79" s="57"/>
      <c r="L79" s="64"/>
      <c r="M79" s="70">
        <v>15000</v>
      </c>
      <c r="N79" s="57"/>
      <c r="O79" s="57"/>
      <c r="P79" s="64"/>
      <c r="Q79" s="20"/>
      <c r="R79" s="20"/>
      <c r="S79" s="21"/>
    </row>
    <row r="80" spans="1:19" ht="12.75" customHeight="1">
      <c r="A80" s="19">
        <v>71</v>
      </c>
      <c r="B80" s="72" t="s">
        <v>97</v>
      </c>
      <c r="C80" s="57"/>
      <c r="D80" s="57"/>
      <c r="E80" s="57"/>
      <c r="F80" s="57"/>
      <c r="G80" s="57"/>
      <c r="H80" s="58"/>
      <c r="I80" s="77">
        <v>30000</v>
      </c>
      <c r="J80" s="57"/>
      <c r="K80" s="57"/>
      <c r="L80" s="64"/>
      <c r="M80" s="70">
        <v>20000</v>
      </c>
      <c r="N80" s="57"/>
      <c r="O80" s="57"/>
      <c r="P80" s="64"/>
      <c r="Q80" s="1"/>
      <c r="R80" s="1"/>
      <c r="S80" s="18"/>
    </row>
    <row r="81" spans="1:19" ht="12.75" customHeight="1">
      <c r="A81" s="19">
        <v>72</v>
      </c>
      <c r="B81" s="73" t="s">
        <v>98</v>
      </c>
      <c r="C81" s="74"/>
      <c r="D81" s="74"/>
      <c r="E81" s="74"/>
      <c r="F81" s="74"/>
      <c r="G81" s="74"/>
      <c r="H81" s="75"/>
      <c r="I81" s="77">
        <v>10000</v>
      </c>
      <c r="J81" s="57"/>
      <c r="K81" s="57"/>
      <c r="L81" s="64"/>
      <c r="M81" s="70">
        <v>10000</v>
      </c>
      <c r="N81" s="57"/>
      <c r="O81" s="57"/>
      <c r="P81" s="64"/>
      <c r="Q81" s="1"/>
      <c r="R81" s="1"/>
      <c r="S81" s="18"/>
    </row>
    <row r="82" spans="1:19" ht="12.75" customHeight="1">
      <c r="A82" s="19">
        <v>73</v>
      </c>
      <c r="B82" s="71" t="s">
        <v>99</v>
      </c>
      <c r="C82" s="57"/>
      <c r="D82" s="57"/>
      <c r="E82" s="57"/>
      <c r="F82" s="57"/>
      <c r="G82" s="57"/>
      <c r="H82" s="58"/>
      <c r="I82" s="77">
        <v>25000</v>
      </c>
      <c r="J82" s="57"/>
      <c r="K82" s="57"/>
      <c r="L82" s="64"/>
      <c r="M82" s="70">
        <v>12000</v>
      </c>
      <c r="N82" s="57"/>
      <c r="O82" s="57"/>
      <c r="P82" s="64"/>
      <c r="Q82" s="1"/>
      <c r="R82" s="1"/>
      <c r="S82" s="18"/>
    </row>
    <row r="83" spans="1:19" ht="12.75" customHeight="1">
      <c r="A83" s="19">
        <v>74</v>
      </c>
      <c r="B83" s="71" t="s">
        <v>100</v>
      </c>
      <c r="C83" s="57"/>
      <c r="D83" s="57"/>
      <c r="E83" s="57"/>
      <c r="F83" s="57"/>
      <c r="G83" s="57"/>
      <c r="H83" s="58"/>
      <c r="I83" s="77">
        <v>30000</v>
      </c>
      <c r="J83" s="57"/>
      <c r="K83" s="57"/>
      <c r="L83" s="64"/>
      <c r="M83" s="70">
        <v>16000</v>
      </c>
      <c r="N83" s="57"/>
      <c r="O83" s="57"/>
      <c r="P83" s="64"/>
      <c r="Q83" s="1"/>
      <c r="R83" s="1"/>
      <c r="S83" s="18"/>
    </row>
    <row r="84" spans="1:19" ht="12.75" customHeight="1">
      <c r="A84" s="19">
        <v>75</v>
      </c>
      <c r="B84" s="71" t="s">
        <v>101</v>
      </c>
      <c r="C84" s="57"/>
      <c r="D84" s="57"/>
      <c r="E84" s="57"/>
      <c r="F84" s="57"/>
      <c r="G84" s="57"/>
      <c r="H84" s="58"/>
      <c r="I84" s="77">
        <v>40000</v>
      </c>
      <c r="J84" s="57"/>
      <c r="K84" s="57"/>
      <c r="L84" s="64"/>
      <c r="M84" s="70">
        <v>20000</v>
      </c>
      <c r="N84" s="57"/>
      <c r="O84" s="57"/>
      <c r="P84" s="64"/>
      <c r="Q84" s="1"/>
      <c r="R84" s="1"/>
      <c r="S84" s="18"/>
    </row>
    <row r="85" spans="1:19" ht="12.75" customHeight="1">
      <c r="A85" s="19">
        <v>76</v>
      </c>
      <c r="B85" s="71" t="s">
        <v>102</v>
      </c>
      <c r="C85" s="57"/>
      <c r="D85" s="57"/>
      <c r="E85" s="57"/>
      <c r="F85" s="57"/>
      <c r="G85" s="57"/>
      <c r="H85" s="58"/>
      <c r="I85" s="77">
        <v>28000</v>
      </c>
      <c r="J85" s="57"/>
      <c r="K85" s="57"/>
      <c r="L85" s="64"/>
      <c r="M85" s="70">
        <v>14000</v>
      </c>
      <c r="N85" s="57"/>
      <c r="O85" s="57"/>
      <c r="P85" s="64"/>
      <c r="Q85" s="1"/>
      <c r="R85" s="1"/>
      <c r="S85" s="18"/>
    </row>
    <row r="86" spans="1:19" ht="12.75" customHeight="1">
      <c r="A86" s="19">
        <v>77</v>
      </c>
      <c r="B86" s="71" t="s">
        <v>103</v>
      </c>
      <c r="C86" s="57"/>
      <c r="D86" s="57"/>
      <c r="E86" s="57"/>
      <c r="F86" s="57"/>
      <c r="G86" s="57"/>
      <c r="H86" s="58"/>
      <c r="I86" s="77">
        <v>40000</v>
      </c>
      <c r="J86" s="57"/>
      <c r="K86" s="57"/>
      <c r="L86" s="64"/>
      <c r="M86" s="70">
        <v>20000</v>
      </c>
      <c r="N86" s="57"/>
      <c r="O86" s="57"/>
      <c r="P86" s="64"/>
      <c r="Q86" s="1"/>
      <c r="R86" s="1"/>
      <c r="S86" s="18"/>
    </row>
    <row r="87" spans="1:19" ht="12.75" customHeight="1">
      <c r="A87" s="19">
        <v>78</v>
      </c>
      <c r="B87" s="71" t="s">
        <v>104</v>
      </c>
      <c r="C87" s="57"/>
      <c r="D87" s="57"/>
      <c r="E87" s="57"/>
      <c r="F87" s="57"/>
      <c r="G87" s="57"/>
      <c r="H87" s="58"/>
      <c r="I87" s="77">
        <v>40000</v>
      </c>
      <c r="J87" s="57"/>
      <c r="K87" s="57"/>
      <c r="L87" s="64"/>
      <c r="M87" s="70">
        <v>26000</v>
      </c>
      <c r="N87" s="57"/>
      <c r="O87" s="57"/>
      <c r="P87" s="64"/>
      <c r="Q87" s="1"/>
      <c r="R87" s="1"/>
      <c r="S87" s="18"/>
    </row>
    <row r="88" spans="1:19" ht="12.75" customHeight="1">
      <c r="A88" s="19">
        <v>79</v>
      </c>
      <c r="B88" s="71" t="s">
        <v>105</v>
      </c>
      <c r="C88" s="57"/>
      <c r="D88" s="57"/>
      <c r="E88" s="57"/>
      <c r="F88" s="57"/>
      <c r="G88" s="57"/>
      <c r="H88" s="58"/>
      <c r="I88" s="77">
        <v>6000</v>
      </c>
      <c r="J88" s="57"/>
      <c r="K88" s="57"/>
      <c r="L88" s="64"/>
      <c r="M88" s="70">
        <v>3000</v>
      </c>
      <c r="N88" s="57"/>
      <c r="O88" s="57"/>
      <c r="P88" s="64"/>
      <c r="Q88" s="1"/>
      <c r="R88" s="1"/>
      <c r="S88" s="18"/>
    </row>
    <row r="89" spans="1:19" ht="12.75" customHeight="1">
      <c r="A89" s="19">
        <v>80</v>
      </c>
      <c r="B89" s="85" t="s">
        <v>106</v>
      </c>
      <c r="C89" s="74"/>
      <c r="D89" s="74"/>
      <c r="E89" s="74"/>
      <c r="F89" s="74"/>
      <c r="G89" s="74"/>
      <c r="H89" s="75"/>
      <c r="I89" s="77">
        <v>40000</v>
      </c>
      <c r="J89" s="57"/>
      <c r="K89" s="57"/>
      <c r="L89" s="64"/>
      <c r="M89" s="70">
        <v>20000</v>
      </c>
      <c r="N89" s="57"/>
      <c r="O89" s="57"/>
      <c r="P89" s="64"/>
      <c r="Q89" s="1"/>
      <c r="R89" s="1"/>
      <c r="S89" s="18"/>
    </row>
    <row r="90" spans="1:19" ht="12.75" customHeight="1">
      <c r="A90" s="19">
        <v>81</v>
      </c>
      <c r="B90" s="71" t="s">
        <v>107</v>
      </c>
      <c r="C90" s="57"/>
      <c r="D90" s="57"/>
      <c r="E90" s="57"/>
      <c r="F90" s="57"/>
      <c r="G90" s="57"/>
      <c r="H90" s="64"/>
      <c r="I90" s="77" t="s">
        <v>108</v>
      </c>
      <c r="J90" s="57"/>
      <c r="K90" s="57"/>
      <c r="L90" s="64"/>
      <c r="M90" s="70" t="s">
        <v>108</v>
      </c>
      <c r="N90" s="57"/>
      <c r="O90" s="57"/>
      <c r="P90" s="64"/>
      <c r="Q90" s="1"/>
      <c r="R90" s="1"/>
      <c r="S90" s="18"/>
    </row>
    <row r="91" spans="1:19" ht="12.75" customHeight="1">
      <c r="A91" s="22"/>
      <c r="B91" s="23"/>
      <c r="C91" s="23"/>
      <c r="D91" s="23"/>
      <c r="E91" s="23"/>
      <c r="F91" s="23"/>
      <c r="G91" s="23"/>
      <c r="H91" s="23"/>
      <c r="I91" s="24"/>
      <c r="J91" s="24"/>
      <c r="K91" s="24"/>
      <c r="L91" s="24"/>
      <c r="M91" s="24"/>
      <c r="N91" s="24"/>
      <c r="O91" s="24"/>
      <c r="P91" s="24"/>
      <c r="Q91" s="1"/>
      <c r="R91" s="1"/>
      <c r="S91" s="1"/>
    </row>
    <row r="92" spans="1:19" ht="12.75" customHeight="1">
      <c r="A92" s="87" t="s">
        <v>109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3"/>
      <c r="Q92" s="1"/>
      <c r="R92" s="1"/>
      <c r="S92" s="1"/>
    </row>
    <row r="93" spans="1:19" ht="12.75" customHeight="1">
      <c r="A93" s="86" t="s">
        <v>110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3"/>
      <c r="Q93" s="1"/>
      <c r="R93" s="1"/>
      <c r="S93" s="1"/>
    </row>
    <row r="94" spans="1:19" ht="12.75" customHeight="1">
      <c r="A94" s="86" t="s">
        <v>111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3"/>
      <c r="Q94" s="1"/>
      <c r="R94" s="1"/>
      <c r="S94" s="1"/>
    </row>
    <row r="95" spans="1:19" ht="25.5" customHeight="1">
      <c r="A95" s="87" t="s">
        <v>112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3"/>
      <c r="Q95" s="1"/>
      <c r="R95" s="1"/>
      <c r="S95" s="1"/>
    </row>
    <row r="96" spans="1:19" ht="12.75" customHeight="1">
      <c r="A96" s="86" t="s">
        <v>113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3"/>
      <c r="Q96" s="1"/>
      <c r="R96" s="1"/>
      <c r="S96" s="1"/>
    </row>
    <row r="97" spans="1:19" ht="12.75" customHeight="1">
      <c r="A97" s="86" t="s">
        <v>114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3"/>
      <c r="Q97" s="1"/>
      <c r="R97" s="1"/>
      <c r="S97" s="1"/>
    </row>
    <row r="98" spans="1:19" ht="12.75" customHeight="1">
      <c r="A98" s="51" t="s">
        <v>115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3"/>
      <c r="Q98" s="1"/>
      <c r="R98" s="1"/>
      <c r="S98" s="1"/>
    </row>
    <row r="99" spans="1:19" s="50" customFormat="1" ht="12.75" customHeight="1">
      <c r="A99" s="51" t="s">
        <v>389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3"/>
      <c r="Q99" s="1"/>
      <c r="R99" s="1"/>
      <c r="S99" s="1"/>
    </row>
    <row r="100" spans="1:19" ht="12.75" customHeight="1">
      <c r="A100" s="2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</sheetData>
  <mergeCells count="259">
    <mergeCell ref="B41:H41"/>
    <mergeCell ref="I26:L26"/>
    <mergeCell ref="B25:H25"/>
    <mergeCell ref="B37:H37"/>
    <mergeCell ref="B38:H38"/>
    <mergeCell ref="I33:L33"/>
    <mergeCell ref="I34:L34"/>
    <mergeCell ref="I35:L35"/>
    <mergeCell ref="I36:L36"/>
    <mergeCell ref="I37:L37"/>
    <mergeCell ref="I38:L38"/>
    <mergeCell ref="B30:H30"/>
    <mergeCell ref="B31:H31"/>
    <mergeCell ref="I30:L30"/>
    <mergeCell ref="I31:L31"/>
    <mergeCell ref="I39:L39"/>
    <mergeCell ref="I40:L40"/>
    <mergeCell ref="B44:H44"/>
    <mergeCell ref="B45:H45"/>
    <mergeCell ref="B46:H46"/>
    <mergeCell ref="B47:H47"/>
    <mergeCell ref="I22:L22"/>
    <mergeCell ref="I21:L21"/>
    <mergeCell ref="I14:L14"/>
    <mergeCell ref="I20:L20"/>
    <mergeCell ref="B20:H20"/>
    <mergeCell ref="B43:H43"/>
    <mergeCell ref="B34:H34"/>
    <mergeCell ref="B35:H35"/>
    <mergeCell ref="I42:L42"/>
    <mergeCell ref="I43:L43"/>
    <mergeCell ref="I41:L41"/>
    <mergeCell ref="I23:L23"/>
    <mergeCell ref="I27:L27"/>
    <mergeCell ref="I28:L28"/>
    <mergeCell ref="I29:L29"/>
    <mergeCell ref="B32:H32"/>
    <mergeCell ref="B36:H36"/>
    <mergeCell ref="B39:H39"/>
    <mergeCell ref="B40:H40"/>
    <mergeCell ref="B42:H42"/>
    <mergeCell ref="B48:H48"/>
    <mergeCell ref="B63:H63"/>
    <mergeCell ref="B64:H64"/>
    <mergeCell ref="B71:H71"/>
    <mergeCell ref="B72:H72"/>
    <mergeCell ref="B65:H65"/>
    <mergeCell ref="B66:H66"/>
    <mergeCell ref="B67:H67"/>
    <mergeCell ref="B61:H61"/>
    <mergeCell ref="B62:H62"/>
    <mergeCell ref="B70:H70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8:H68"/>
    <mergeCell ref="M72:P72"/>
    <mergeCell ref="M73:P73"/>
    <mergeCell ref="M78:P78"/>
    <mergeCell ref="M77:P77"/>
    <mergeCell ref="I71:L71"/>
    <mergeCell ref="I72:L72"/>
    <mergeCell ref="M76:P76"/>
    <mergeCell ref="M68:P68"/>
    <mergeCell ref="M69:P69"/>
    <mergeCell ref="M75:P75"/>
    <mergeCell ref="M74:P74"/>
    <mergeCell ref="M70:P70"/>
    <mergeCell ref="M71:P71"/>
    <mergeCell ref="I68:L68"/>
    <mergeCell ref="I69:L69"/>
    <mergeCell ref="A96:P96"/>
    <mergeCell ref="A97:P97"/>
    <mergeCell ref="B90:H90"/>
    <mergeCell ref="M90:P90"/>
    <mergeCell ref="I82:L82"/>
    <mergeCell ref="A98:P98"/>
    <mergeCell ref="A92:P92"/>
    <mergeCell ref="A93:P93"/>
    <mergeCell ref="A94:P94"/>
    <mergeCell ref="A95:P95"/>
    <mergeCell ref="M87:P87"/>
    <mergeCell ref="I86:L86"/>
    <mergeCell ref="I84:L84"/>
    <mergeCell ref="I85:L85"/>
    <mergeCell ref="M85:P85"/>
    <mergeCell ref="M83:P83"/>
    <mergeCell ref="M84:P84"/>
    <mergeCell ref="I90:L90"/>
    <mergeCell ref="B86:H86"/>
    <mergeCell ref="B87:H87"/>
    <mergeCell ref="B88:H88"/>
    <mergeCell ref="B89:H89"/>
    <mergeCell ref="I83:L83"/>
    <mergeCell ref="I76:L76"/>
    <mergeCell ref="I77:L77"/>
    <mergeCell ref="I78:L78"/>
    <mergeCell ref="I80:L80"/>
    <mergeCell ref="I81:L81"/>
    <mergeCell ref="I87:L87"/>
    <mergeCell ref="I88:L88"/>
    <mergeCell ref="I89:L89"/>
    <mergeCell ref="M79:P79"/>
    <mergeCell ref="M80:P80"/>
    <mergeCell ref="M81:P81"/>
    <mergeCell ref="M88:P88"/>
    <mergeCell ref="M89:P89"/>
    <mergeCell ref="M82:P82"/>
    <mergeCell ref="M86:P86"/>
    <mergeCell ref="M30:P30"/>
    <mergeCell ref="M14:P14"/>
    <mergeCell ref="M21:P21"/>
    <mergeCell ref="M22:P22"/>
    <mergeCell ref="M23:P23"/>
    <mergeCell ref="M15:P15"/>
    <mergeCell ref="M16:P16"/>
    <mergeCell ref="M19:P19"/>
    <mergeCell ref="M20:P20"/>
    <mergeCell ref="M35:P35"/>
    <mergeCell ref="M36:P36"/>
    <mergeCell ref="M37:P37"/>
    <mergeCell ref="M38:P38"/>
    <mergeCell ref="M34:P34"/>
    <mergeCell ref="M39:P39"/>
    <mergeCell ref="M40:P40"/>
    <mergeCell ref="M41:P41"/>
    <mergeCell ref="A2:P2"/>
    <mergeCell ref="A3:P3"/>
    <mergeCell ref="B28:H28"/>
    <mergeCell ref="B29:H29"/>
    <mergeCell ref="B33:H33"/>
    <mergeCell ref="I32:L32"/>
    <mergeCell ref="M33:P33"/>
    <mergeCell ref="B26:H26"/>
    <mergeCell ref="M24:P24"/>
    <mergeCell ref="M25:P25"/>
    <mergeCell ref="M26:P26"/>
    <mergeCell ref="M31:P31"/>
    <mergeCell ref="M32:P32"/>
    <mergeCell ref="B27:H27"/>
    <mergeCell ref="M27:P27"/>
    <mergeCell ref="M28:P28"/>
    <mergeCell ref="M29:P29"/>
    <mergeCell ref="A4:A6"/>
    <mergeCell ref="B17:H17"/>
    <mergeCell ref="I18:L18"/>
    <mergeCell ref="I19:L19"/>
    <mergeCell ref="I24:L24"/>
    <mergeCell ref="I25:L25"/>
    <mergeCell ref="B18:H18"/>
    <mergeCell ref="B19:H19"/>
    <mergeCell ref="B22:H22"/>
    <mergeCell ref="B21:H21"/>
    <mergeCell ref="B23:H23"/>
    <mergeCell ref="B24:H24"/>
    <mergeCell ref="I67:L67"/>
    <mergeCell ref="I66:L66"/>
    <mergeCell ref="I57:L57"/>
    <mergeCell ref="M42:P42"/>
    <mergeCell ref="M43:P43"/>
    <mergeCell ref="M44:P44"/>
    <mergeCell ref="M45:P45"/>
    <mergeCell ref="I64:L64"/>
    <mergeCell ref="I65:L65"/>
    <mergeCell ref="I53:L53"/>
    <mergeCell ref="I54:L54"/>
    <mergeCell ref="I55:L55"/>
    <mergeCell ref="I56:L56"/>
    <mergeCell ref="I62:L62"/>
    <mergeCell ref="I58:L58"/>
    <mergeCell ref="I59:L59"/>
    <mergeCell ref="I60:L60"/>
    <mergeCell ref="I61:L61"/>
    <mergeCell ref="I63:L63"/>
    <mergeCell ref="M17:P17"/>
    <mergeCell ref="M18:P18"/>
    <mergeCell ref="I17:L17"/>
    <mergeCell ref="I51:L51"/>
    <mergeCell ref="I45:L45"/>
    <mergeCell ref="I46:L46"/>
    <mergeCell ref="I47:L47"/>
    <mergeCell ref="I48:L48"/>
    <mergeCell ref="I49:L49"/>
    <mergeCell ref="I50:L50"/>
    <mergeCell ref="I44:L44"/>
    <mergeCell ref="M46:P46"/>
    <mergeCell ref="M47:P47"/>
    <mergeCell ref="M48:P48"/>
    <mergeCell ref="M49:P49"/>
    <mergeCell ref="M50:P50"/>
    <mergeCell ref="M51:P51"/>
    <mergeCell ref="I52:L52"/>
    <mergeCell ref="B69:H69"/>
    <mergeCell ref="B83:H83"/>
    <mergeCell ref="B84:H84"/>
    <mergeCell ref="B85:H85"/>
    <mergeCell ref="B80:H80"/>
    <mergeCell ref="B81:H81"/>
    <mergeCell ref="B82:H82"/>
    <mergeCell ref="B73:H73"/>
    <mergeCell ref="B77:H77"/>
    <mergeCell ref="B78:H78"/>
    <mergeCell ref="B79:H79"/>
    <mergeCell ref="B76:H76"/>
    <mergeCell ref="B74:H74"/>
    <mergeCell ref="B75:H75"/>
    <mergeCell ref="I79:L79"/>
    <mergeCell ref="I74:L74"/>
    <mergeCell ref="I70:L70"/>
    <mergeCell ref="I73:L73"/>
    <mergeCell ref="I75:L75"/>
    <mergeCell ref="M60:P60"/>
    <mergeCell ref="M61:P61"/>
    <mergeCell ref="M62:P62"/>
    <mergeCell ref="M63:P63"/>
    <mergeCell ref="M64:P64"/>
    <mergeCell ref="M65:P65"/>
    <mergeCell ref="M66:P66"/>
    <mergeCell ref="M67:P67"/>
    <mergeCell ref="M53:P53"/>
    <mergeCell ref="M54:P54"/>
    <mergeCell ref="M55:P55"/>
    <mergeCell ref="M56:P56"/>
    <mergeCell ref="M57:P57"/>
    <mergeCell ref="M58:P58"/>
    <mergeCell ref="M59:P59"/>
    <mergeCell ref="A99:P99"/>
    <mergeCell ref="A1:P1"/>
    <mergeCell ref="B15:H15"/>
    <mergeCell ref="B9:H9"/>
    <mergeCell ref="B10:H10"/>
    <mergeCell ref="I16:L16"/>
    <mergeCell ref="B16:H16"/>
    <mergeCell ref="B11:H11"/>
    <mergeCell ref="B12:H12"/>
    <mergeCell ref="B13:H13"/>
    <mergeCell ref="B14:H14"/>
    <mergeCell ref="I9:L9"/>
    <mergeCell ref="M9:P9"/>
    <mergeCell ref="M10:P10"/>
    <mergeCell ref="M11:P11"/>
    <mergeCell ref="M12:P12"/>
    <mergeCell ref="M13:P13"/>
    <mergeCell ref="B4:P4"/>
    <mergeCell ref="I15:L15"/>
    <mergeCell ref="I11:L11"/>
    <mergeCell ref="I12:L12"/>
    <mergeCell ref="I13:L13"/>
    <mergeCell ref="I10:L10"/>
    <mergeCell ref="M52:P52"/>
  </mergeCells>
  <pageMargins left="0.7" right="0.7" top="0.75" bottom="0.75" header="0" footer="0"/>
  <pageSetup orientation="landscape"/>
  <customProperties>
    <customPr name="LastActiv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Q25" sqref="Q25"/>
    </sheetView>
  </sheetViews>
  <sheetFormatPr defaultColWidth="14.42578125" defaultRowHeight="15" customHeight="1"/>
  <cols>
    <col min="1" max="4" width="8.7109375" customWidth="1"/>
    <col min="5" max="5" width="11.28515625" customWidth="1"/>
    <col min="6" max="6" width="8.7109375" customWidth="1"/>
    <col min="7" max="7" width="10.140625" customWidth="1"/>
    <col min="8" max="8" width="10.28515625" customWidth="1"/>
    <col min="9" max="9" width="8.7109375" customWidth="1"/>
    <col min="10" max="10" width="11.28515625" customWidth="1"/>
    <col min="11" max="12" width="10.28515625" customWidth="1"/>
    <col min="13" max="14" width="8.7109375" customWidth="1"/>
    <col min="15" max="15" width="12.7109375" customWidth="1"/>
    <col min="16" max="16" width="4.28515625" customWidth="1"/>
  </cols>
  <sheetData>
    <row r="1" spans="1:16" ht="15.75" customHeight="1">
      <c r="A1" s="54">
        <v>43997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  <c r="P1" s="1"/>
    </row>
    <row r="2" spans="1:16" ht="18.75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16" ht="18.75" customHeight="1">
      <c r="A3" s="78" t="s">
        <v>116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</row>
    <row r="4" spans="1:16" ht="27" customHeight="1">
      <c r="A4" s="100" t="s">
        <v>117</v>
      </c>
      <c r="B4" s="64"/>
      <c r="C4" s="100" t="s">
        <v>118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64"/>
      <c r="O4" s="1"/>
      <c r="P4" s="1"/>
    </row>
    <row r="5" spans="1:16" ht="27.75" customHeight="1">
      <c r="A5" s="100" t="s">
        <v>119</v>
      </c>
      <c r="B5" s="64"/>
      <c r="C5" s="97" t="s">
        <v>120</v>
      </c>
      <c r="D5" s="57"/>
      <c r="E5" s="57"/>
      <c r="F5" s="57"/>
      <c r="G5" s="57"/>
      <c r="H5" s="64"/>
      <c r="I5" s="97" t="s">
        <v>121</v>
      </c>
      <c r="J5" s="57"/>
      <c r="K5" s="57"/>
      <c r="L5" s="57"/>
      <c r="M5" s="57"/>
      <c r="N5" s="64"/>
      <c r="O5" s="18"/>
      <c r="P5" s="18"/>
    </row>
    <row r="6" spans="1:16" ht="26.25" customHeight="1">
      <c r="A6" s="99" t="s">
        <v>17</v>
      </c>
      <c r="B6" s="64"/>
      <c r="C6" s="105">
        <v>90000</v>
      </c>
      <c r="D6" s="57"/>
      <c r="E6" s="57"/>
      <c r="F6" s="57"/>
      <c r="G6" s="57"/>
      <c r="H6" s="64"/>
      <c r="I6" s="105">
        <v>120000</v>
      </c>
      <c r="J6" s="57"/>
      <c r="K6" s="57"/>
      <c r="L6" s="57"/>
      <c r="M6" s="57"/>
      <c r="N6" s="64"/>
      <c r="O6" s="18"/>
      <c r="P6" s="18"/>
    </row>
    <row r="7" spans="1:16" ht="26.25" customHeight="1">
      <c r="A7" s="96" t="s">
        <v>21</v>
      </c>
      <c r="B7" s="64"/>
      <c r="C7" s="106">
        <v>72000</v>
      </c>
      <c r="D7" s="57"/>
      <c r="E7" s="57"/>
      <c r="F7" s="57"/>
      <c r="G7" s="57"/>
      <c r="H7" s="64"/>
      <c r="I7" s="106">
        <v>88000</v>
      </c>
      <c r="J7" s="57"/>
      <c r="K7" s="57"/>
      <c r="L7" s="57"/>
      <c r="M7" s="57"/>
      <c r="N7" s="64"/>
      <c r="O7" s="18"/>
      <c r="P7" s="18"/>
    </row>
    <row r="8" spans="1:16" ht="15" customHeight="1">
      <c r="A8" s="101" t="s">
        <v>122</v>
      </c>
      <c r="B8" s="102"/>
      <c r="C8" s="97" t="s">
        <v>123</v>
      </c>
      <c r="D8" s="57"/>
      <c r="E8" s="64"/>
      <c r="F8" s="97" t="s">
        <v>124</v>
      </c>
      <c r="G8" s="57"/>
      <c r="H8" s="64"/>
      <c r="I8" s="97" t="s">
        <v>125</v>
      </c>
      <c r="J8" s="57"/>
      <c r="K8" s="64"/>
      <c r="L8" s="97" t="s">
        <v>126</v>
      </c>
      <c r="M8" s="57"/>
      <c r="N8" s="64"/>
      <c r="O8" s="18"/>
      <c r="P8" s="18"/>
    </row>
    <row r="9" spans="1:16" ht="18" customHeight="1">
      <c r="A9" s="103"/>
      <c r="B9" s="104"/>
      <c r="C9" s="25" t="s">
        <v>127</v>
      </c>
      <c r="D9" s="25" t="s">
        <v>128</v>
      </c>
      <c r="E9" s="25" t="s">
        <v>129</v>
      </c>
      <c r="F9" s="25" t="s">
        <v>130</v>
      </c>
      <c r="G9" s="25" t="s">
        <v>131</v>
      </c>
      <c r="H9" s="25" t="s">
        <v>132</v>
      </c>
      <c r="I9" s="25" t="s">
        <v>130</v>
      </c>
      <c r="J9" s="25" t="s">
        <v>131</v>
      </c>
      <c r="K9" s="25" t="s">
        <v>132</v>
      </c>
      <c r="L9" s="25" t="s">
        <v>130</v>
      </c>
      <c r="M9" s="25" t="s">
        <v>131</v>
      </c>
      <c r="N9" s="25" t="s">
        <v>132</v>
      </c>
      <c r="O9" s="18"/>
      <c r="P9" s="18"/>
    </row>
    <row r="10" spans="1:16" ht="27.75" customHeight="1">
      <c r="A10" s="99" t="s">
        <v>17</v>
      </c>
      <c r="B10" s="64"/>
      <c r="C10" s="11">
        <f>21600</f>
        <v>21600</v>
      </c>
      <c r="D10" s="11">
        <v>25000</v>
      </c>
      <c r="E10" s="11">
        <v>30000</v>
      </c>
      <c r="F10" s="11">
        <v>35000</v>
      </c>
      <c r="G10" s="11">
        <v>45000</v>
      </c>
      <c r="H10" s="11">
        <v>65000</v>
      </c>
      <c r="I10" s="11">
        <v>30000</v>
      </c>
      <c r="J10" s="11">
        <v>40000</v>
      </c>
      <c r="K10" s="11">
        <v>60000</v>
      </c>
      <c r="L10" s="11">
        <v>36000</v>
      </c>
      <c r="M10" s="11">
        <v>50000</v>
      </c>
      <c r="N10" s="11">
        <v>65000</v>
      </c>
      <c r="O10" s="18"/>
      <c r="P10" s="18"/>
    </row>
    <row r="11" spans="1:16" ht="27.75" customHeight="1">
      <c r="A11" s="96" t="s">
        <v>21</v>
      </c>
      <c r="B11" s="64"/>
      <c r="C11" s="16">
        <v>16500</v>
      </c>
      <c r="D11" s="16">
        <v>22000</v>
      </c>
      <c r="E11" s="16">
        <v>25000</v>
      </c>
      <c r="F11" s="16">
        <v>30000</v>
      </c>
      <c r="G11" s="16">
        <v>40000</v>
      </c>
      <c r="H11" s="16">
        <v>52000</v>
      </c>
      <c r="I11" s="16">
        <v>25000</v>
      </c>
      <c r="J11" s="16">
        <v>35000</v>
      </c>
      <c r="K11" s="16">
        <v>50000</v>
      </c>
      <c r="L11" s="16">
        <v>30000</v>
      </c>
      <c r="M11" s="16">
        <v>44000</v>
      </c>
      <c r="N11" s="16">
        <v>52000</v>
      </c>
      <c r="O11" s="18"/>
      <c r="P11" s="18"/>
    </row>
    <row r="12" spans="1:16" ht="26.25" customHeight="1">
      <c r="A12" s="26" t="s">
        <v>19</v>
      </c>
      <c r="B12" s="98" t="s">
        <v>133</v>
      </c>
      <c r="C12" s="57"/>
      <c r="D12" s="57"/>
      <c r="E12" s="57"/>
      <c r="F12" s="57"/>
      <c r="G12" s="57"/>
      <c r="H12" s="58"/>
      <c r="I12" s="99" t="s">
        <v>17</v>
      </c>
      <c r="J12" s="57"/>
      <c r="K12" s="64"/>
      <c r="L12" s="96" t="s">
        <v>21</v>
      </c>
      <c r="M12" s="57"/>
      <c r="N12" s="64"/>
      <c r="O12" s="18"/>
      <c r="P12" s="18"/>
    </row>
    <row r="13" spans="1:16" ht="12.75" customHeight="1">
      <c r="A13" s="6">
        <v>1</v>
      </c>
      <c r="B13" s="76" t="s">
        <v>134</v>
      </c>
      <c r="C13" s="57"/>
      <c r="D13" s="57"/>
      <c r="E13" s="57"/>
      <c r="F13" s="57"/>
      <c r="G13" s="57"/>
      <c r="H13" s="58"/>
      <c r="I13" s="90" t="s">
        <v>135</v>
      </c>
      <c r="J13" s="57"/>
      <c r="K13" s="64"/>
      <c r="L13" s="91" t="s">
        <v>135</v>
      </c>
      <c r="M13" s="57"/>
      <c r="N13" s="64"/>
      <c r="O13" s="18"/>
      <c r="P13" s="18"/>
    </row>
    <row r="14" spans="1:16" ht="12.75" customHeight="1">
      <c r="A14" s="6">
        <v>2</v>
      </c>
      <c r="B14" s="76" t="s">
        <v>136</v>
      </c>
      <c r="C14" s="57"/>
      <c r="D14" s="57"/>
      <c r="E14" s="57"/>
      <c r="F14" s="57"/>
      <c r="G14" s="57"/>
      <c r="H14" s="58"/>
      <c r="I14" s="90" t="s">
        <v>135</v>
      </c>
      <c r="J14" s="57"/>
      <c r="K14" s="64"/>
      <c r="L14" s="91" t="s">
        <v>135</v>
      </c>
      <c r="M14" s="57"/>
      <c r="N14" s="64"/>
      <c r="O14" s="18"/>
      <c r="P14" s="18"/>
    </row>
    <row r="15" spans="1:16" ht="12.75" customHeight="1">
      <c r="A15" s="6">
        <v>3</v>
      </c>
      <c r="B15" s="76" t="s">
        <v>137</v>
      </c>
      <c r="C15" s="57"/>
      <c r="D15" s="57"/>
      <c r="E15" s="57"/>
      <c r="F15" s="57"/>
      <c r="G15" s="57"/>
      <c r="H15" s="58"/>
      <c r="I15" s="90" t="s">
        <v>135</v>
      </c>
      <c r="J15" s="57"/>
      <c r="K15" s="64"/>
      <c r="L15" s="91" t="s">
        <v>135</v>
      </c>
      <c r="M15" s="57"/>
      <c r="N15" s="64"/>
      <c r="O15" s="18"/>
      <c r="P15" s="18"/>
    </row>
    <row r="16" spans="1:16" ht="12.75" customHeight="1">
      <c r="A16" s="6">
        <v>4</v>
      </c>
      <c r="B16" s="76" t="s">
        <v>27</v>
      </c>
      <c r="C16" s="57"/>
      <c r="D16" s="57"/>
      <c r="E16" s="57"/>
      <c r="F16" s="57"/>
      <c r="G16" s="57"/>
      <c r="H16" s="58"/>
      <c r="I16" s="90" t="s">
        <v>135</v>
      </c>
      <c r="J16" s="57"/>
      <c r="K16" s="64"/>
      <c r="L16" s="91" t="s">
        <v>135</v>
      </c>
      <c r="M16" s="57"/>
      <c r="N16" s="64"/>
      <c r="O16" s="18"/>
      <c r="P16" s="18"/>
    </row>
    <row r="17" spans="1:16" ht="12.75" customHeight="1">
      <c r="A17" s="6">
        <v>5</v>
      </c>
      <c r="B17" s="76" t="s">
        <v>28</v>
      </c>
      <c r="C17" s="57"/>
      <c r="D17" s="57"/>
      <c r="E17" s="57"/>
      <c r="F17" s="57"/>
      <c r="G17" s="57"/>
      <c r="H17" s="58"/>
      <c r="I17" s="90" t="s">
        <v>135</v>
      </c>
      <c r="J17" s="57"/>
      <c r="K17" s="64"/>
      <c r="L17" s="91" t="s">
        <v>135</v>
      </c>
      <c r="M17" s="57"/>
      <c r="N17" s="64"/>
      <c r="O17" s="18"/>
      <c r="P17" s="18"/>
    </row>
    <row r="18" spans="1:16" ht="12.75" customHeight="1">
      <c r="A18" s="6">
        <v>6</v>
      </c>
      <c r="B18" s="76" t="s">
        <v>29</v>
      </c>
      <c r="C18" s="57"/>
      <c r="D18" s="57"/>
      <c r="E18" s="57"/>
      <c r="F18" s="57"/>
      <c r="G18" s="57"/>
      <c r="H18" s="58"/>
      <c r="I18" s="90" t="s">
        <v>135</v>
      </c>
      <c r="J18" s="57"/>
      <c r="K18" s="64"/>
      <c r="L18" s="91" t="s">
        <v>135</v>
      </c>
      <c r="M18" s="57"/>
      <c r="N18" s="64"/>
      <c r="O18" s="18"/>
      <c r="P18" s="18"/>
    </row>
    <row r="19" spans="1:16" ht="12.75" customHeight="1">
      <c r="A19" s="6">
        <v>7</v>
      </c>
      <c r="B19" s="76" t="s">
        <v>30</v>
      </c>
      <c r="C19" s="57"/>
      <c r="D19" s="57"/>
      <c r="E19" s="57"/>
      <c r="F19" s="57"/>
      <c r="G19" s="57"/>
      <c r="H19" s="58"/>
      <c r="I19" s="90" t="s">
        <v>135</v>
      </c>
      <c r="J19" s="57"/>
      <c r="K19" s="64"/>
      <c r="L19" s="91" t="s">
        <v>135</v>
      </c>
      <c r="M19" s="57"/>
      <c r="N19" s="64"/>
      <c r="O19" s="18"/>
      <c r="P19" s="18"/>
    </row>
    <row r="20" spans="1:16" ht="12.75" customHeight="1">
      <c r="A20" s="6">
        <v>8</v>
      </c>
      <c r="B20" s="76" t="s">
        <v>31</v>
      </c>
      <c r="C20" s="57"/>
      <c r="D20" s="57"/>
      <c r="E20" s="57"/>
      <c r="F20" s="57"/>
      <c r="G20" s="57"/>
      <c r="H20" s="58"/>
      <c r="I20" s="90" t="s">
        <v>135</v>
      </c>
      <c r="J20" s="57"/>
      <c r="K20" s="64"/>
      <c r="L20" s="91" t="s">
        <v>135</v>
      </c>
      <c r="M20" s="57"/>
      <c r="N20" s="64"/>
      <c r="O20" s="18"/>
      <c r="P20" s="18"/>
    </row>
    <row r="21" spans="1:16" ht="12.75" customHeight="1">
      <c r="A21" s="6">
        <v>9</v>
      </c>
      <c r="B21" s="76" t="s">
        <v>32</v>
      </c>
      <c r="C21" s="57"/>
      <c r="D21" s="57"/>
      <c r="E21" s="57"/>
      <c r="F21" s="57"/>
      <c r="G21" s="57"/>
      <c r="H21" s="58"/>
      <c r="I21" s="90" t="s">
        <v>135</v>
      </c>
      <c r="J21" s="57"/>
      <c r="K21" s="64"/>
      <c r="L21" s="91" t="s">
        <v>135</v>
      </c>
      <c r="M21" s="57"/>
      <c r="N21" s="64"/>
      <c r="O21" s="18"/>
      <c r="P21" s="18"/>
    </row>
    <row r="22" spans="1:16" ht="12.75" customHeight="1">
      <c r="A22" s="6">
        <v>10</v>
      </c>
      <c r="B22" s="76" t="s">
        <v>138</v>
      </c>
      <c r="C22" s="57"/>
      <c r="D22" s="57"/>
      <c r="E22" s="57"/>
      <c r="F22" s="57"/>
      <c r="G22" s="57"/>
      <c r="H22" s="58"/>
      <c r="I22" s="90" t="s">
        <v>135</v>
      </c>
      <c r="J22" s="57"/>
      <c r="K22" s="64"/>
      <c r="L22" s="91" t="s">
        <v>135</v>
      </c>
      <c r="M22" s="57"/>
      <c r="N22" s="64"/>
      <c r="O22" s="18"/>
      <c r="P22" s="18"/>
    </row>
    <row r="23" spans="1:16" ht="12.75" customHeight="1">
      <c r="A23" s="6">
        <v>11</v>
      </c>
      <c r="B23" s="76" t="s">
        <v>139</v>
      </c>
      <c r="C23" s="57"/>
      <c r="D23" s="57"/>
      <c r="E23" s="57"/>
      <c r="F23" s="57"/>
      <c r="G23" s="57"/>
      <c r="H23" s="58"/>
      <c r="I23" s="90" t="s">
        <v>135</v>
      </c>
      <c r="J23" s="57"/>
      <c r="K23" s="64"/>
      <c r="L23" s="91" t="s">
        <v>135</v>
      </c>
      <c r="M23" s="57"/>
      <c r="N23" s="64"/>
      <c r="O23" s="18"/>
      <c r="P23" s="18"/>
    </row>
    <row r="24" spans="1:16" ht="12.75" customHeight="1">
      <c r="A24" s="6">
        <v>12</v>
      </c>
      <c r="B24" s="76" t="s">
        <v>140</v>
      </c>
      <c r="C24" s="57"/>
      <c r="D24" s="57"/>
      <c r="E24" s="57"/>
      <c r="F24" s="57"/>
      <c r="G24" s="57"/>
      <c r="H24" s="58"/>
      <c r="I24" s="90" t="s">
        <v>135</v>
      </c>
      <c r="J24" s="57"/>
      <c r="K24" s="64"/>
      <c r="L24" s="91" t="s">
        <v>135</v>
      </c>
      <c r="M24" s="57"/>
      <c r="N24" s="64"/>
      <c r="O24" s="18"/>
      <c r="P24" s="18"/>
    </row>
    <row r="25" spans="1:16" ht="12.75" customHeight="1">
      <c r="A25" s="6">
        <v>13</v>
      </c>
      <c r="B25" s="76" t="s">
        <v>141</v>
      </c>
      <c r="C25" s="57"/>
      <c r="D25" s="57"/>
      <c r="E25" s="57"/>
      <c r="F25" s="57"/>
      <c r="G25" s="57"/>
      <c r="H25" s="58"/>
      <c r="I25" s="90" t="s">
        <v>135</v>
      </c>
      <c r="J25" s="57"/>
      <c r="K25" s="64"/>
      <c r="L25" s="91" t="s">
        <v>135</v>
      </c>
      <c r="M25" s="57"/>
      <c r="N25" s="64"/>
      <c r="O25" s="18"/>
      <c r="P25" s="18"/>
    </row>
    <row r="26" spans="1:16" ht="24.75" customHeight="1">
      <c r="A26" s="6">
        <v>14</v>
      </c>
      <c r="B26" s="76" t="s">
        <v>142</v>
      </c>
      <c r="C26" s="57"/>
      <c r="D26" s="57"/>
      <c r="E26" s="57"/>
      <c r="F26" s="57"/>
      <c r="G26" s="57"/>
      <c r="H26" s="58"/>
      <c r="I26" s="90" t="s">
        <v>135</v>
      </c>
      <c r="J26" s="57"/>
      <c r="K26" s="64"/>
      <c r="L26" s="91" t="s">
        <v>135</v>
      </c>
      <c r="M26" s="57"/>
      <c r="N26" s="64"/>
      <c r="O26" s="18"/>
      <c r="P26" s="18"/>
    </row>
    <row r="27" spans="1:16" ht="24.75" customHeight="1">
      <c r="A27" s="6">
        <v>15</v>
      </c>
      <c r="B27" s="76" t="s">
        <v>143</v>
      </c>
      <c r="C27" s="57"/>
      <c r="D27" s="57"/>
      <c r="E27" s="57"/>
      <c r="F27" s="57"/>
      <c r="G27" s="57"/>
      <c r="H27" s="58"/>
      <c r="I27" s="90" t="s">
        <v>135</v>
      </c>
      <c r="J27" s="57"/>
      <c r="K27" s="64"/>
      <c r="L27" s="91" t="s">
        <v>135</v>
      </c>
      <c r="M27" s="57"/>
      <c r="N27" s="64"/>
      <c r="O27" s="18"/>
      <c r="P27" s="18"/>
    </row>
    <row r="28" spans="1:16" ht="12.75" customHeight="1">
      <c r="A28" s="6">
        <v>16</v>
      </c>
      <c r="B28" s="76" t="s">
        <v>47</v>
      </c>
      <c r="C28" s="57"/>
      <c r="D28" s="57"/>
      <c r="E28" s="57"/>
      <c r="F28" s="57"/>
      <c r="G28" s="57"/>
      <c r="H28" s="58"/>
      <c r="I28" s="90" t="s">
        <v>135</v>
      </c>
      <c r="J28" s="57"/>
      <c r="K28" s="64"/>
      <c r="L28" s="91" t="s">
        <v>135</v>
      </c>
      <c r="M28" s="57"/>
      <c r="N28" s="64"/>
      <c r="O28" s="18"/>
      <c r="P28" s="18"/>
    </row>
    <row r="29" spans="1:16" ht="12.75" customHeight="1">
      <c r="A29" s="6">
        <v>17</v>
      </c>
      <c r="B29" s="76" t="s">
        <v>48</v>
      </c>
      <c r="C29" s="57"/>
      <c r="D29" s="57"/>
      <c r="E29" s="57"/>
      <c r="F29" s="57"/>
      <c r="G29" s="57"/>
      <c r="H29" s="58"/>
      <c r="I29" s="90" t="s">
        <v>135</v>
      </c>
      <c r="J29" s="57"/>
      <c r="K29" s="64"/>
      <c r="L29" s="91" t="s">
        <v>135</v>
      </c>
      <c r="M29" s="57"/>
      <c r="N29" s="64"/>
      <c r="O29" s="18"/>
      <c r="P29" s="18"/>
    </row>
    <row r="30" spans="1:16" ht="12.75" customHeight="1">
      <c r="A30" s="6">
        <v>18</v>
      </c>
      <c r="B30" s="76" t="s">
        <v>144</v>
      </c>
      <c r="C30" s="57"/>
      <c r="D30" s="57"/>
      <c r="E30" s="57"/>
      <c r="F30" s="57"/>
      <c r="G30" s="57"/>
      <c r="H30" s="58"/>
      <c r="I30" s="90" t="s">
        <v>135</v>
      </c>
      <c r="J30" s="57"/>
      <c r="K30" s="64"/>
      <c r="L30" s="91" t="s">
        <v>135</v>
      </c>
      <c r="M30" s="57"/>
      <c r="N30" s="64"/>
      <c r="O30" s="18"/>
      <c r="P30" s="18"/>
    </row>
    <row r="31" spans="1:16" ht="12.75" customHeight="1">
      <c r="A31" s="6">
        <v>19</v>
      </c>
      <c r="B31" s="76" t="s">
        <v>50</v>
      </c>
      <c r="C31" s="57"/>
      <c r="D31" s="57"/>
      <c r="E31" s="57"/>
      <c r="F31" s="57"/>
      <c r="G31" s="57"/>
      <c r="H31" s="58"/>
      <c r="I31" s="90" t="s">
        <v>135</v>
      </c>
      <c r="J31" s="57"/>
      <c r="K31" s="64"/>
      <c r="L31" s="91" t="s">
        <v>135</v>
      </c>
      <c r="M31" s="57"/>
      <c r="N31" s="64"/>
      <c r="O31" s="18"/>
      <c r="P31" s="18"/>
    </row>
    <row r="32" spans="1:16" ht="12.75" customHeight="1">
      <c r="A32" s="6">
        <v>20</v>
      </c>
      <c r="B32" s="76" t="s">
        <v>51</v>
      </c>
      <c r="C32" s="57"/>
      <c r="D32" s="57"/>
      <c r="E32" s="57"/>
      <c r="F32" s="57"/>
      <c r="G32" s="57"/>
      <c r="H32" s="58"/>
      <c r="I32" s="90" t="s">
        <v>135</v>
      </c>
      <c r="J32" s="57"/>
      <c r="K32" s="64"/>
      <c r="L32" s="91" t="s">
        <v>135</v>
      </c>
      <c r="M32" s="57"/>
      <c r="N32" s="64"/>
      <c r="O32" s="18"/>
      <c r="P32" s="18"/>
    </row>
    <row r="33" spans="1:16" ht="12.75" customHeight="1">
      <c r="A33" s="6">
        <v>21</v>
      </c>
      <c r="B33" s="76" t="s">
        <v>52</v>
      </c>
      <c r="C33" s="57"/>
      <c r="D33" s="57"/>
      <c r="E33" s="57"/>
      <c r="F33" s="57"/>
      <c r="G33" s="57"/>
      <c r="H33" s="58"/>
      <c r="I33" s="90" t="s">
        <v>135</v>
      </c>
      <c r="J33" s="57"/>
      <c r="K33" s="64"/>
      <c r="L33" s="91" t="s">
        <v>135</v>
      </c>
      <c r="M33" s="57"/>
      <c r="N33" s="64"/>
      <c r="O33" s="18"/>
      <c r="P33" s="18"/>
    </row>
    <row r="34" spans="1:16" ht="12.75" customHeight="1">
      <c r="A34" s="6">
        <v>22</v>
      </c>
      <c r="B34" s="76" t="s">
        <v>53</v>
      </c>
      <c r="C34" s="57"/>
      <c r="D34" s="57"/>
      <c r="E34" s="57"/>
      <c r="F34" s="57"/>
      <c r="G34" s="57"/>
      <c r="H34" s="58"/>
      <c r="I34" s="90" t="s">
        <v>135</v>
      </c>
      <c r="J34" s="57"/>
      <c r="K34" s="64"/>
      <c r="L34" s="91" t="s">
        <v>135</v>
      </c>
      <c r="M34" s="57"/>
      <c r="N34" s="64"/>
      <c r="O34" s="18"/>
      <c r="P34" s="18"/>
    </row>
    <row r="35" spans="1:16" ht="12.75" customHeight="1">
      <c r="A35" s="6">
        <v>23</v>
      </c>
      <c r="B35" s="76" t="s">
        <v>54</v>
      </c>
      <c r="C35" s="57"/>
      <c r="D35" s="57"/>
      <c r="E35" s="57"/>
      <c r="F35" s="57"/>
      <c r="G35" s="57"/>
      <c r="H35" s="58"/>
      <c r="I35" s="90" t="s">
        <v>135</v>
      </c>
      <c r="J35" s="57"/>
      <c r="K35" s="64"/>
      <c r="L35" s="91" t="s">
        <v>135</v>
      </c>
      <c r="M35" s="57"/>
      <c r="N35" s="64"/>
      <c r="O35" s="18"/>
      <c r="P35" s="18"/>
    </row>
    <row r="36" spans="1:16" ht="12.75" customHeight="1">
      <c r="A36" s="6">
        <v>24</v>
      </c>
      <c r="B36" s="76" t="s">
        <v>55</v>
      </c>
      <c r="C36" s="57"/>
      <c r="D36" s="57"/>
      <c r="E36" s="57"/>
      <c r="F36" s="57"/>
      <c r="G36" s="57"/>
      <c r="H36" s="58"/>
      <c r="I36" s="90" t="s">
        <v>135</v>
      </c>
      <c r="J36" s="57"/>
      <c r="K36" s="64"/>
      <c r="L36" s="91" t="s">
        <v>135</v>
      </c>
      <c r="M36" s="57"/>
      <c r="N36" s="64"/>
      <c r="O36" s="18"/>
      <c r="P36" s="18"/>
    </row>
    <row r="37" spans="1:16" ht="12.75" customHeight="1">
      <c r="A37" s="6">
        <v>25</v>
      </c>
      <c r="B37" s="76" t="s">
        <v>69</v>
      </c>
      <c r="C37" s="57"/>
      <c r="D37" s="57"/>
      <c r="E37" s="57"/>
      <c r="F37" s="57"/>
      <c r="G37" s="57"/>
      <c r="H37" s="58"/>
      <c r="I37" s="90" t="s">
        <v>135</v>
      </c>
      <c r="J37" s="57"/>
      <c r="K37" s="64"/>
      <c r="L37" s="91" t="s">
        <v>135</v>
      </c>
      <c r="M37" s="57"/>
      <c r="N37" s="64"/>
      <c r="O37" s="18"/>
      <c r="P37" s="18"/>
    </row>
    <row r="38" spans="1:16" ht="12.75" customHeight="1">
      <c r="A38" s="6">
        <v>26</v>
      </c>
      <c r="B38" s="76" t="s">
        <v>70</v>
      </c>
      <c r="C38" s="57"/>
      <c r="D38" s="57"/>
      <c r="E38" s="57"/>
      <c r="F38" s="57"/>
      <c r="G38" s="57"/>
      <c r="H38" s="58"/>
      <c r="I38" s="90" t="s">
        <v>135</v>
      </c>
      <c r="J38" s="57"/>
      <c r="K38" s="64"/>
      <c r="L38" s="91" t="s">
        <v>135</v>
      </c>
      <c r="M38" s="57"/>
      <c r="N38" s="64"/>
      <c r="O38" s="18"/>
      <c r="P38" s="18"/>
    </row>
    <row r="39" spans="1:16" ht="12.75" customHeight="1">
      <c r="A39" s="6">
        <v>27</v>
      </c>
      <c r="B39" s="76" t="s">
        <v>71</v>
      </c>
      <c r="C39" s="57"/>
      <c r="D39" s="57"/>
      <c r="E39" s="57"/>
      <c r="F39" s="57"/>
      <c r="G39" s="57"/>
      <c r="H39" s="58"/>
      <c r="I39" s="90" t="s">
        <v>135</v>
      </c>
      <c r="J39" s="57"/>
      <c r="K39" s="64"/>
      <c r="L39" s="91" t="s">
        <v>135</v>
      </c>
      <c r="M39" s="57"/>
      <c r="N39" s="64"/>
      <c r="O39" s="18"/>
      <c r="P39" s="18"/>
    </row>
    <row r="40" spans="1:16" ht="12.75" customHeight="1">
      <c r="A40" s="6">
        <v>28</v>
      </c>
      <c r="B40" s="76" t="s">
        <v>145</v>
      </c>
      <c r="C40" s="57"/>
      <c r="D40" s="57"/>
      <c r="E40" s="57"/>
      <c r="F40" s="57"/>
      <c r="G40" s="57"/>
      <c r="H40" s="58"/>
      <c r="I40" s="90" t="s">
        <v>73</v>
      </c>
      <c r="J40" s="57"/>
      <c r="K40" s="64"/>
      <c r="L40" s="95" t="s">
        <v>73</v>
      </c>
      <c r="M40" s="57"/>
      <c r="N40" s="64"/>
      <c r="O40" s="18"/>
      <c r="P40" s="18"/>
    </row>
    <row r="41" spans="1:16" ht="12.75" customHeight="1">
      <c r="A41" s="6">
        <v>29</v>
      </c>
      <c r="B41" s="76" t="s">
        <v>74</v>
      </c>
      <c r="C41" s="57"/>
      <c r="D41" s="57"/>
      <c r="E41" s="57"/>
      <c r="F41" s="57"/>
      <c r="G41" s="57"/>
      <c r="H41" s="58"/>
      <c r="I41" s="90" t="s">
        <v>75</v>
      </c>
      <c r="J41" s="57"/>
      <c r="K41" s="64"/>
      <c r="L41" s="95" t="s">
        <v>75</v>
      </c>
      <c r="M41" s="57"/>
      <c r="N41" s="64"/>
      <c r="O41" s="18"/>
      <c r="P41" s="18"/>
    </row>
    <row r="42" spans="1:16" ht="12.75" customHeight="1">
      <c r="A42" s="6">
        <v>30</v>
      </c>
      <c r="B42" s="76" t="s">
        <v>79</v>
      </c>
      <c r="C42" s="57"/>
      <c r="D42" s="57"/>
      <c r="E42" s="57"/>
      <c r="F42" s="57"/>
      <c r="G42" s="57"/>
      <c r="H42" s="58"/>
      <c r="I42" s="107" t="s">
        <v>80</v>
      </c>
      <c r="J42" s="57"/>
      <c r="K42" s="64"/>
      <c r="L42" s="94" t="s">
        <v>80</v>
      </c>
      <c r="M42" s="57"/>
      <c r="N42" s="64"/>
      <c r="O42" s="18"/>
      <c r="P42" s="18"/>
    </row>
    <row r="43" spans="1:16" ht="12.75" customHeight="1">
      <c r="A43" s="6">
        <v>31</v>
      </c>
      <c r="B43" s="76" t="s">
        <v>81</v>
      </c>
      <c r="C43" s="57"/>
      <c r="D43" s="57"/>
      <c r="E43" s="57"/>
      <c r="F43" s="57"/>
      <c r="G43" s="57"/>
      <c r="H43" s="58"/>
      <c r="I43" s="107" t="s">
        <v>82</v>
      </c>
      <c r="J43" s="57"/>
      <c r="K43" s="64"/>
      <c r="L43" s="94" t="s">
        <v>82</v>
      </c>
      <c r="M43" s="57"/>
      <c r="N43" s="64"/>
      <c r="O43" s="18"/>
      <c r="P43" s="18"/>
    </row>
    <row r="44" spans="1:16" ht="12.75" customHeight="1">
      <c r="A44" s="6">
        <v>32</v>
      </c>
      <c r="B44" s="76" t="s">
        <v>105</v>
      </c>
      <c r="C44" s="57"/>
      <c r="D44" s="57"/>
      <c r="E44" s="57"/>
      <c r="F44" s="57"/>
      <c r="G44" s="57"/>
      <c r="H44" s="58"/>
      <c r="I44" s="90" t="s">
        <v>135</v>
      </c>
      <c r="J44" s="57"/>
      <c r="K44" s="64"/>
      <c r="L44" s="91" t="s">
        <v>135</v>
      </c>
      <c r="M44" s="57"/>
      <c r="N44" s="64"/>
      <c r="O44" s="18"/>
      <c r="P44" s="18"/>
    </row>
    <row r="45" spans="1:16" ht="12.75" customHeight="1">
      <c r="A45" s="6">
        <v>33</v>
      </c>
      <c r="B45" s="76" t="s">
        <v>84</v>
      </c>
      <c r="C45" s="57"/>
      <c r="D45" s="57"/>
      <c r="E45" s="57"/>
      <c r="F45" s="57"/>
      <c r="G45" s="57"/>
      <c r="H45" s="58"/>
      <c r="I45" s="90" t="s">
        <v>135</v>
      </c>
      <c r="J45" s="57"/>
      <c r="K45" s="64"/>
      <c r="L45" s="91" t="s">
        <v>135</v>
      </c>
      <c r="M45" s="57"/>
      <c r="N45" s="64"/>
      <c r="O45" s="18"/>
      <c r="P45" s="18"/>
    </row>
    <row r="46" spans="1:16" ht="12.75" customHeight="1">
      <c r="A46" s="6">
        <v>34</v>
      </c>
      <c r="B46" s="76" t="s">
        <v>83</v>
      </c>
      <c r="C46" s="57"/>
      <c r="D46" s="57"/>
      <c r="E46" s="57"/>
      <c r="F46" s="57"/>
      <c r="G46" s="57"/>
      <c r="H46" s="58"/>
      <c r="I46" s="90" t="s">
        <v>135</v>
      </c>
      <c r="J46" s="57"/>
      <c r="K46" s="64"/>
      <c r="L46" s="91" t="s">
        <v>135</v>
      </c>
      <c r="M46" s="57"/>
      <c r="N46" s="64"/>
      <c r="O46" s="18"/>
      <c r="P46" s="18"/>
    </row>
    <row r="47" spans="1:16" ht="12.75" customHeight="1">
      <c r="A47" s="6">
        <v>35</v>
      </c>
      <c r="B47" s="76" t="s">
        <v>89</v>
      </c>
      <c r="C47" s="57"/>
      <c r="D47" s="57"/>
      <c r="E47" s="57"/>
      <c r="F47" s="57"/>
      <c r="G47" s="57"/>
      <c r="H47" s="58"/>
      <c r="I47" s="90" t="s">
        <v>135</v>
      </c>
      <c r="J47" s="57"/>
      <c r="K47" s="64"/>
      <c r="L47" s="91" t="s">
        <v>135</v>
      </c>
      <c r="M47" s="57"/>
      <c r="N47" s="64"/>
      <c r="O47" s="18"/>
      <c r="P47" s="18"/>
    </row>
    <row r="48" spans="1:16" ht="12.75" customHeight="1">
      <c r="A48" s="6">
        <v>36</v>
      </c>
      <c r="B48" s="76" t="s">
        <v>90</v>
      </c>
      <c r="C48" s="57"/>
      <c r="D48" s="57"/>
      <c r="E48" s="57"/>
      <c r="F48" s="57"/>
      <c r="G48" s="57"/>
      <c r="H48" s="58"/>
      <c r="I48" s="90" t="s">
        <v>135</v>
      </c>
      <c r="J48" s="57"/>
      <c r="K48" s="64"/>
      <c r="L48" s="91" t="s">
        <v>135</v>
      </c>
      <c r="M48" s="57"/>
      <c r="N48" s="64"/>
      <c r="O48" s="18"/>
      <c r="P48" s="18"/>
    </row>
    <row r="49" spans="1:16" ht="12.75" customHeight="1">
      <c r="A49" s="6">
        <v>37</v>
      </c>
      <c r="B49" s="76" t="s">
        <v>146</v>
      </c>
      <c r="C49" s="57"/>
      <c r="D49" s="57"/>
      <c r="E49" s="57"/>
      <c r="F49" s="57"/>
      <c r="G49" s="57"/>
      <c r="H49" s="58"/>
      <c r="I49" s="90" t="s">
        <v>135</v>
      </c>
      <c r="J49" s="57"/>
      <c r="K49" s="64"/>
      <c r="L49" s="91" t="s">
        <v>135</v>
      </c>
      <c r="M49" s="57"/>
      <c r="N49" s="64"/>
      <c r="O49" s="18"/>
      <c r="P49" s="18"/>
    </row>
    <row r="50" spans="1:16" ht="12.75" customHeight="1">
      <c r="A50" s="6">
        <v>38</v>
      </c>
      <c r="B50" s="76" t="s">
        <v>91</v>
      </c>
      <c r="C50" s="57"/>
      <c r="D50" s="57"/>
      <c r="E50" s="57"/>
      <c r="F50" s="57"/>
      <c r="G50" s="57"/>
      <c r="H50" s="58"/>
      <c r="I50" s="90" t="s">
        <v>135</v>
      </c>
      <c r="J50" s="57"/>
      <c r="K50" s="64"/>
      <c r="L50" s="91" t="s">
        <v>135</v>
      </c>
      <c r="M50" s="57"/>
      <c r="N50" s="64"/>
      <c r="O50" s="18"/>
      <c r="P50" s="18"/>
    </row>
    <row r="51" spans="1:16" ht="12.75" customHeight="1">
      <c r="A51" s="6">
        <v>39</v>
      </c>
      <c r="B51" s="76" t="s">
        <v>33</v>
      </c>
      <c r="C51" s="57"/>
      <c r="D51" s="57"/>
      <c r="E51" s="57"/>
      <c r="F51" s="57"/>
      <c r="G51" s="57"/>
      <c r="H51" s="58"/>
      <c r="I51" s="90" t="s">
        <v>135</v>
      </c>
      <c r="J51" s="57"/>
      <c r="K51" s="64"/>
      <c r="L51" s="91" t="s">
        <v>135</v>
      </c>
      <c r="M51" s="57"/>
      <c r="N51" s="64"/>
      <c r="O51" s="18"/>
      <c r="P51" s="18"/>
    </row>
    <row r="52" spans="1:16" ht="12.75" customHeight="1">
      <c r="A52" s="6">
        <v>40</v>
      </c>
      <c r="B52" s="76" t="s">
        <v>34</v>
      </c>
      <c r="C52" s="57"/>
      <c r="D52" s="57"/>
      <c r="E52" s="57"/>
      <c r="F52" s="57"/>
      <c r="G52" s="57"/>
      <c r="H52" s="58"/>
      <c r="I52" s="90" t="s">
        <v>135</v>
      </c>
      <c r="J52" s="57"/>
      <c r="K52" s="64"/>
      <c r="L52" s="91" t="s">
        <v>135</v>
      </c>
      <c r="M52" s="57"/>
      <c r="N52" s="64"/>
      <c r="O52" s="18"/>
      <c r="P52" s="18"/>
    </row>
    <row r="53" spans="1:16" ht="12.75" customHeight="1">
      <c r="A53" s="6">
        <v>41</v>
      </c>
      <c r="B53" s="76" t="s">
        <v>35</v>
      </c>
      <c r="C53" s="57"/>
      <c r="D53" s="57"/>
      <c r="E53" s="57"/>
      <c r="F53" s="57"/>
      <c r="G53" s="57"/>
      <c r="H53" s="58"/>
      <c r="I53" s="90" t="s">
        <v>135</v>
      </c>
      <c r="J53" s="57"/>
      <c r="K53" s="64"/>
      <c r="L53" s="91" t="s">
        <v>135</v>
      </c>
      <c r="M53" s="57"/>
      <c r="N53" s="64"/>
      <c r="O53" s="18"/>
      <c r="P53" s="18"/>
    </row>
    <row r="54" spans="1:16" ht="12.75" customHeight="1">
      <c r="A54" s="6">
        <v>42</v>
      </c>
      <c r="B54" s="76" t="s">
        <v>36</v>
      </c>
      <c r="C54" s="57"/>
      <c r="D54" s="57"/>
      <c r="E54" s="57"/>
      <c r="F54" s="57"/>
      <c r="G54" s="57"/>
      <c r="H54" s="58"/>
      <c r="I54" s="90" t="s">
        <v>135</v>
      </c>
      <c r="J54" s="57"/>
      <c r="K54" s="64"/>
      <c r="L54" s="91" t="s">
        <v>135</v>
      </c>
      <c r="M54" s="57"/>
      <c r="N54" s="64"/>
      <c r="O54" s="18"/>
      <c r="P54" s="18"/>
    </row>
    <row r="55" spans="1:16" ht="12.75" customHeight="1">
      <c r="A55" s="6">
        <v>43</v>
      </c>
      <c r="B55" s="76" t="s">
        <v>37</v>
      </c>
      <c r="C55" s="57"/>
      <c r="D55" s="57"/>
      <c r="E55" s="57"/>
      <c r="F55" s="57"/>
      <c r="G55" s="57"/>
      <c r="H55" s="58"/>
      <c r="I55" s="90" t="s">
        <v>135</v>
      </c>
      <c r="J55" s="57"/>
      <c r="K55" s="64"/>
      <c r="L55" s="91" t="s">
        <v>135</v>
      </c>
      <c r="M55" s="57"/>
      <c r="N55" s="64"/>
      <c r="O55" s="18"/>
      <c r="P55" s="18"/>
    </row>
    <row r="56" spans="1:16" ht="12.75" customHeight="1">
      <c r="A56" s="6">
        <v>44</v>
      </c>
      <c r="B56" s="76" t="s">
        <v>38</v>
      </c>
      <c r="C56" s="57"/>
      <c r="D56" s="57"/>
      <c r="E56" s="57"/>
      <c r="F56" s="57"/>
      <c r="G56" s="57"/>
      <c r="H56" s="58"/>
      <c r="I56" s="90" t="s">
        <v>135</v>
      </c>
      <c r="J56" s="57"/>
      <c r="K56" s="64"/>
      <c r="L56" s="91" t="s">
        <v>135</v>
      </c>
      <c r="M56" s="57"/>
      <c r="N56" s="64"/>
      <c r="O56" s="18"/>
      <c r="P56" s="18"/>
    </row>
    <row r="57" spans="1:16" ht="12.75" customHeight="1">
      <c r="A57" s="6">
        <v>45</v>
      </c>
      <c r="B57" s="76" t="s">
        <v>39</v>
      </c>
      <c r="C57" s="57"/>
      <c r="D57" s="57"/>
      <c r="E57" s="57"/>
      <c r="F57" s="57"/>
      <c r="G57" s="57"/>
      <c r="H57" s="58"/>
      <c r="I57" s="90" t="s">
        <v>135</v>
      </c>
      <c r="J57" s="57"/>
      <c r="K57" s="64"/>
      <c r="L57" s="91" t="s">
        <v>135</v>
      </c>
      <c r="M57" s="57"/>
      <c r="N57" s="64"/>
      <c r="O57" s="18"/>
      <c r="P57" s="18"/>
    </row>
    <row r="58" spans="1:16" ht="12.75" customHeight="1">
      <c r="A58" s="6">
        <v>46</v>
      </c>
      <c r="B58" s="76" t="s">
        <v>40</v>
      </c>
      <c r="C58" s="57"/>
      <c r="D58" s="57"/>
      <c r="E58" s="57"/>
      <c r="F58" s="57"/>
      <c r="G58" s="57"/>
      <c r="H58" s="58"/>
      <c r="I58" s="90" t="s">
        <v>135</v>
      </c>
      <c r="J58" s="57"/>
      <c r="K58" s="64"/>
      <c r="L58" s="91" t="s">
        <v>135</v>
      </c>
      <c r="M58" s="57"/>
      <c r="N58" s="64"/>
      <c r="O58" s="18"/>
      <c r="P58" s="18"/>
    </row>
    <row r="59" spans="1:16" ht="12.75" customHeight="1">
      <c r="A59" s="6">
        <v>47</v>
      </c>
      <c r="B59" s="76" t="s">
        <v>92</v>
      </c>
      <c r="C59" s="57"/>
      <c r="D59" s="57"/>
      <c r="E59" s="57"/>
      <c r="F59" s="57"/>
      <c r="G59" s="57"/>
      <c r="H59" s="58"/>
      <c r="I59" s="90" t="s">
        <v>135</v>
      </c>
      <c r="J59" s="57"/>
      <c r="K59" s="64"/>
      <c r="L59" s="91" t="s">
        <v>135</v>
      </c>
      <c r="M59" s="57"/>
      <c r="N59" s="64"/>
      <c r="O59" s="18"/>
      <c r="P59" s="18"/>
    </row>
    <row r="60" spans="1:16" ht="12.75" customHeight="1">
      <c r="A60" s="6">
        <v>48</v>
      </c>
      <c r="B60" s="76" t="s">
        <v>147</v>
      </c>
      <c r="C60" s="57"/>
      <c r="D60" s="57"/>
      <c r="E60" s="57"/>
      <c r="F60" s="57"/>
      <c r="G60" s="57"/>
      <c r="H60" s="58"/>
      <c r="I60" s="90" t="s">
        <v>135</v>
      </c>
      <c r="J60" s="57"/>
      <c r="K60" s="64"/>
      <c r="L60" s="91" t="s">
        <v>135</v>
      </c>
      <c r="M60" s="57"/>
      <c r="N60" s="64"/>
      <c r="O60" s="18"/>
      <c r="P60" s="18"/>
    </row>
    <row r="61" spans="1:16" ht="12.75" customHeight="1">
      <c r="A61" s="1"/>
      <c r="B61" s="27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>
      <c r="A62" s="92" t="s">
        <v>148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1"/>
      <c r="P62" s="1"/>
    </row>
    <row r="63" spans="1:16" ht="23.25" customHeight="1">
      <c r="A63" s="93" t="s">
        <v>149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1"/>
      <c r="P63" s="1"/>
    </row>
    <row r="64" spans="1:16" ht="13.5" customHeight="1">
      <c r="A64" s="92" t="s">
        <v>150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1"/>
      <c r="P64" s="1"/>
    </row>
    <row r="65" spans="1:16" ht="12.75" customHeight="1">
      <c r="A65" s="92" t="s">
        <v>151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3"/>
      <c r="O65" s="1"/>
      <c r="P65" s="1"/>
    </row>
    <row r="66" spans="1:1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</sheetData>
  <mergeCells count="172">
    <mergeCell ref="B58:H58"/>
    <mergeCell ref="I57:K57"/>
    <mergeCell ref="I58:K58"/>
    <mergeCell ref="B55:H55"/>
    <mergeCell ref="B56:H56"/>
    <mergeCell ref="B47:H47"/>
    <mergeCell ref="B48:H48"/>
    <mergeCell ref="I47:K47"/>
    <mergeCell ref="I48:K48"/>
    <mergeCell ref="B50:H50"/>
    <mergeCell ref="B51:H51"/>
    <mergeCell ref="I50:K50"/>
    <mergeCell ref="I51:K51"/>
    <mergeCell ref="B49:H49"/>
    <mergeCell ref="I49:K49"/>
    <mergeCell ref="B53:H53"/>
    <mergeCell ref="I53:K53"/>
    <mergeCell ref="I54:K54"/>
    <mergeCell ref="B52:H52"/>
    <mergeCell ref="I52:K52"/>
    <mergeCell ref="B54:H54"/>
    <mergeCell ref="B57:H57"/>
    <mergeCell ref="L52:N52"/>
    <mergeCell ref="L53:N53"/>
    <mergeCell ref="L54:N54"/>
    <mergeCell ref="L49:N49"/>
    <mergeCell ref="L50:N50"/>
    <mergeCell ref="I55:K55"/>
    <mergeCell ref="I56:K56"/>
    <mergeCell ref="L55:N55"/>
    <mergeCell ref="L56:N56"/>
    <mergeCell ref="L57:N57"/>
    <mergeCell ref="L58:N58"/>
    <mergeCell ref="B41:H41"/>
    <mergeCell ref="I41:K41"/>
    <mergeCell ref="I42:K42"/>
    <mergeCell ref="B39:H39"/>
    <mergeCell ref="B40:H40"/>
    <mergeCell ref="I39:K39"/>
    <mergeCell ref="I40:K40"/>
    <mergeCell ref="L45:N45"/>
    <mergeCell ref="L46:N46"/>
    <mergeCell ref="L47:N47"/>
    <mergeCell ref="L48:N48"/>
    <mergeCell ref="B42:H42"/>
    <mergeCell ref="B45:H45"/>
    <mergeCell ref="B46:H46"/>
    <mergeCell ref="I45:K45"/>
    <mergeCell ref="I46:K46"/>
    <mergeCell ref="B43:H43"/>
    <mergeCell ref="B44:H44"/>
    <mergeCell ref="I43:K43"/>
    <mergeCell ref="I44:K44"/>
    <mergeCell ref="L44:N44"/>
    <mergeCell ref="L51:N51"/>
    <mergeCell ref="B29:H29"/>
    <mergeCell ref="I29:K29"/>
    <mergeCell ref="B33:H33"/>
    <mergeCell ref="I33:K33"/>
    <mergeCell ref="I34:K34"/>
    <mergeCell ref="B32:H32"/>
    <mergeCell ref="I32:K32"/>
    <mergeCell ref="B34:H34"/>
    <mergeCell ref="B37:H37"/>
    <mergeCell ref="B31:H31"/>
    <mergeCell ref="I30:K30"/>
    <mergeCell ref="I31:K31"/>
    <mergeCell ref="I35:K35"/>
    <mergeCell ref="I36:K36"/>
    <mergeCell ref="B38:H38"/>
    <mergeCell ref="I37:K37"/>
    <mergeCell ref="I38:K38"/>
    <mergeCell ref="B35:H35"/>
    <mergeCell ref="B36:H36"/>
    <mergeCell ref="B18:H18"/>
    <mergeCell ref="B21:H21"/>
    <mergeCell ref="I21:K21"/>
    <mergeCell ref="I22:K22"/>
    <mergeCell ref="B19:H19"/>
    <mergeCell ref="B20:H20"/>
    <mergeCell ref="I20:K20"/>
    <mergeCell ref="B27:H27"/>
    <mergeCell ref="B28:H28"/>
    <mergeCell ref="I27:K27"/>
    <mergeCell ref="I28:K28"/>
    <mergeCell ref="B22:H22"/>
    <mergeCell ref="B25:H25"/>
    <mergeCell ref="B26:H26"/>
    <mergeCell ref="I25:K25"/>
    <mergeCell ref="I26:K26"/>
    <mergeCell ref="B23:H23"/>
    <mergeCell ref="B24:H24"/>
    <mergeCell ref="B30:H30"/>
    <mergeCell ref="L22:N22"/>
    <mergeCell ref="L23:N23"/>
    <mergeCell ref="L24:N24"/>
    <mergeCell ref="L31:N31"/>
    <mergeCell ref="L32:N32"/>
    <mergeCell ref="L33:N33"/>
    <mergeCell ref="L34:N34"/>
    <mergeCell ref="L35:N35"/>
    <mergeCell ref="L25:N25"/>
    <mergeCell ref="L26:N26"/>
    <mergeCell ref="A1:N1"/>
    <mergeCell ref="A2:N2"/>
    <mergeCell ref="A3:N3"/>
    <mergeCell ref="A4:B4"/>
    <mergeCell ref="C4:N4"/>
    <mergeCell ref="C5:H5"/>
    <mergeCell ref="I5:N5"/>
    <mergeCell ref="A7:B7"/>
    <mergeCell ref="A10:B10"/>
    <mergeCell ref="A8:B9"/>
    <mergeCell ref="I8:K8"/>
    <mergeCell ref="L8:N8"/>
    <mergeCell ref="A5:B5"/>
    <mergeCell ref="A6:B6"/>
    <mergeCell ref="C6:H6"/>
    <mergeCell ref="I6:N6"/>
    <mergeCell ref="C7:H7"/>
    <mergeCell ref="I7:N7"/>
    <mergeCell ref="A11:B11"/>
    <mergeCell ref="C8:E8"/>
    <mergeCell ref="F8:H8"/>
    <mergeCell ref="B17:H17"/>
    <mergeCell ref="B15:H15"/>
    <mergeCell ref="B16:H16"/>
    <mergeCell ref="B13:H13"/>
    <mergeCell ref="B14:H14"/>
    <mergeCell ref="L14:N14"/>
    <mergeCell ref="L15:N15"/>
    <mergeCell ref="L12:N12"/>
    <mergeCell ref="B12:H12"/>
    <mergeCell ref="I12:K12"/>
    <mergeCell ref="I13:K13"/>
    <mergeCell ref="I14:K14"/>
    <mergeCell ref="I15:K15"/>
    <mergeCell ref="L13:N13"/>
    <mergeCell ref="I18:K18"/>
    <mergeCell ref="I16:K16"/>
    <mergeCell ref="I17:K17"/>
    <mergeCell ref="L16:N16"/>
    <mergeCell ref="L17:N17"/>
    <mergeCell ref="L18:N18"/>
    <mergeCell ref="L19:N19"/>
    <mergeCell ref="L20:N20"/>
    <mergeCell ref="L43:N43"/>
    <mergeCell ref="L41:N41"/>
    <mergeCell ref="L42:N42"/>
    <mergeCell ref="L37:N37"/>
    <mergeCell ref="L38:N38"/>
    <mergeCell ref="L36:N36"/>
    <mergeCell ref="L39:N39"/>
    <mergeCell ref="L40:N40"/>
    <mergeCell ref="I23:K23"/>
    <mergeCell ref="I24:K24"/>
    <mergeCell ref="L27:N27"/>
    <mergeCell ref="L28:N28"/>
    <mergeCell ref="L29:N29"/>
    <mergeCell ref="L30:N30"/>
    <mergeCell ref="I19:K19"/>
    <mergeCell ref="L21:N21"/>
    <mergeCell ref="I59:K59"/>
    <mergeCell ref="L59:N59"/>
    <mergeCell ref="A62:N62"/>
    <mergeCell ref="A63:N63"/>
    <mergeCell ref="A64:N64"/>
    <mergeCell ref="A65:N65"/>
    <mergeCell ref="B59:H59"/>
    <mergeCell ref="B60:H60"/>
    <mergeCell ref="I60:K60"/>
    <mergeCell ref="L60:N60"/>
  </mergeCells>
  <pageMargins left="0.7" right="0.7" top="0.75" bottom="0.75" header="0" footer="0"/>
  <pageSetup orientation="landscape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J100"/>
  <sheetViews>
    <sheetView workbookViewId="0">
      <selection activeCell="D8" sqref="D8"/>
    </sheetView>
  </sheetViews>
  <sheetFormatPr defaultColWidth="14.42578125" defaultRowHeight="15" customHeight="1"/>
  <cols>
    <col min="1" max="1" width="4.28515625" customWidth="1"/>
    <col min="2" max="2" width="22.7109375" customWidth="1"/>
    <col min="3" max="6" width="11.5703125" customWidth="1"/>
    <col min="7" max="8" width="11.28515625" customWidth="1"/>
    <col min="9" max="10" width="12" customWidth="1"/>
    <col min="11" max="11" width="8" customWidth="1"/>
  </cols>
  <sheetData>
    <row r="1" spans="1:10" ht="18.75" customHeight="1">
      <c r="A1" s="108">
        <v>43997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75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8.75" customHeight="1">
      <c r="A3" s="78" t="s">
        <v>152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2.75" customHeight="1">
      <c r="A4" s="28"/>
      <c r="B4" s="1"/>
      <c r="C4" s="1"/>
      <c r="D4" s="1"/>
      <c r="E4" s="1"/>
      <c r="F4" s="1"/>
      <c r="G4" s="1"/>
      <c r="H4" s="1"/>
      <c r="I4" s="1"/>
      <c r="J4" s="1"/>
    </row>
    <row r="5" spans="1:10" ht="24.75" customHeight="1">
      <c r="A5" s="109" t="s">
        <v>19</v>
      </c>
      <c r="B5" s="29" t="s">
        <v>153</v>
      </c>
      <c r="C5" s="100" t="s">
        <v>154</v>
      </c>
      <c r="D5" s="64"/>
      <c r="E5" s="100" t="s">
        <v>155</v>
      </c>
      <c r="F5" s="64"/>
      <c r="G5" s="100" t="s">
        <v>156</v>
      </c>
      <c r="H5" s="64"/>
      <c r="I5" s="100" t="s">
        <v>157</v>
      </c>
      <c r="J5" s="64"/>
    </row>
    <row r="6" spans="1:10" ht="38.25" customHeight="1">
      <c r="A6" s="84"/>
      <c r="B6" s="30" t="s">
        <v>158</v>
      </c>
      <c r="C6" s="31" t="s">
        <v>17</v>
      </c>
      <c r="D6" s="32" t="s">
        <v>21</v>
      </c>
      <c r="E6" s="31" t="s">
        <v>17</v>
      </c>
      <c r="F6" s="32" t="s">
        <v>21</v>
      </c>
      <c r="G6" s="31" t="s">
        <v>17</v>
      </c>
      <c r="H6" s="32" t="s">
        <v>21</v>
      </c>
      <c r="I6" s="31" t="s">
        <v>17</v>
      </c>
      <c r="J6" s="32" t="s">
        <v>21</v>
      </c>
    </row>
    <row r="7" spans="1:10" ht="28.5" customHeight="1">
      <c r="A7" s="25">
        <v>1</v>
      </c>
      <c r="B7" s="33" t="s">
        <v>159</v>
      </c>
      <c r="C7" s="11">
        <v>14000</v>
      </c>
      <c r="D7" s="16">
        <v>10000</v>
      </c>
      <c r="E7" s="11">
        <v>21000</v>
      </c>
      <c r="F7" s="16">
        <v>15000</v>
      </c>
      <c r="G7" s="11">
        <v>25200</v>
      </c>
      <c r="H7" s="16">
        <v>18000</v>
      </c>
      <c r="I7" s="11">
        <v>33600</v>
      </c>
      <c r="J7" s="16">
        <v>24000</v>
      </c>
    </row>
    <row r="8" spans="1:10" ht="33" customHeight="1">
      <c r="A8" s="25">
        <v>2</v>
      </c>
      <c r="B8" s="25" t="s">
        <v>160</v>
      </c>
      <c r="C8" s="11">
        <v>17500</v>
      </c>
      <c r="D8" s="16">
        <v>12500</v>
      </c>
      <c r="E8" s="11">
        <v>19600</v>
      </c>
      <c r="F8" s="16">
        <v>14000</v>
      </c>
      <c r="G8" s="11">
        <v>22400</v>
      </c>
      <c r="H8" s="16">
        <v>16000</v>
      </c>
      <c r="I8" s="11">
        <v>32200</v>
      </c>
      <c r="J8" s="16">
        <v>23000</v>
      </c>
    </row>
    <row r="9" spans="1:10" ht="27" customHeight="1">
      <c r="A9" s="25">
        <v>3</v>
      </c>
      <c r="B9" s="25" t="s">
        <v>124</v>
      </c>
      <c r="C9" s="11">
        <v>21000</v>
      </c>
      <c r="D9" s="16">
        <v>15000</v>
      </c>
      <c r="E9" s="11">
        <v>22400</v>
      </c>
      <c r="F9" s="16">
        <v>16000</v>
      </c>
      <c r="G9" s="11">
        <v>25200</v>
      </c>
      <c r="H9" s="16">
        <v>18000</v>
      </c>
      <c r="I9" s="11">
        <v>35000</v>
      </c>
      <c r="J9" s="16">
        <v>25000</v>
      </c>
    </row>
    <row r="10" spans="1:10" ht="24.75" customHeight="1">
      <c r="A10" s="25">
        <v>4</v>
      </c>
      <c r="B10" s="25" t="s">
        <v>126</v>
      </c>
      <c r="C10" s="11">
        <v>24500</v>
      </c>
      <c r="D10" s="16">
        <v>17500</v>
      </c>
      <c r="E10" s="11">
        <v>25200</v>
      </c>
      <c r="F10" s="16">
        <v>18000</v>
      </c>
      <c r="G10" s="11">
        <v>28000</v>
      </c>
      <c r="H10" s="16">
        <v>20000</v>
      </c>
      <c r="I10" s="11">
        <v>39200</v>
      </c>
      <c r="J10" s="16">
        <v>28000</v>
      </c>
    </row>
    <row r="11" spans="1:10" ht="37.5" customHeight="1">
      <c r="A11" s="27"/>
      <c r="B11" s="1"/>
      <c r="C11" s="1"/>
      <c r="D11" s="1"/>
      <c r="E11" s="1"/>
      <c r="F11" s="1"/>
      <c r="G11" s="1"/>
      <c r="H11" s="1"/>
      <c r="I11" s="1"/>
      <c r="J11" s="1"/>
    </row>
    <row r="12" spans="1:10" ht="17.25" customHeight="1">
      <c r="A12" s="92" t="s">
        <v>161</v>
      </c>
      <c r="B12" s="52"/>
      <c r="C12" s="52"/>
      <c r="D12" s="52"/>
      <c r="E12" s="52"/>
      <c r="F12" s="52"/>
      <c r="G12" s="52"/>
      <c r="H12" s="52"/>
      <c r="I12" s="52"/>
      <c r="J12" s="53"/>
    </row>
    <row r="13" spans="1:10" ht="37.5" customHeight="1">
      <c r="A13" s="93" t="s">
        <v>162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 ht="22.5" customHeight="1">
      <c r="A14" s="93" t="s">
        <v>163</v>
      </c>
      <c r="B14" s="52"/>
      <c r="C14" s="52"/>
      <c r="D14" s="52"/>
      <c r="E14" s="52"/>
      <c r="F14" s="52"/>
      <c r="G14" s="52"/>
      <c r="H14" s="52"/>
      <c r="I14" s="52"/>
      <c r="J14" s="53"/>
    </row>
    <row r="15" spans="1:10" ht="15" customHeight="1">
      <c r="A15" s="92" t="s">
        <v>164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6.25" customHeight="1">
      <c r="A16" s="93" t="s">
        <v>165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ht="19.5" customHeight="1">
      <c r="A17" s="92" t="s">
        <v>166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/>
    <row r="22" spans="1:10" ht="12.75" customHeight="1"/>
    <row r="23" spans="1:10" ht="12.75" customHeight="1"/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4">
    <mergeCell ref="A16:J16"/>
    <mergeCell ref="A17:J17"/>
    <mergeCell ref="A1:J1"/>
    <mergeCell ref="A2:J2"/>
    <mergeCell ref="A3:J3"/>
    <mergeCell ref="A5:A6"/>
    <mergeCell ref="C5:D5"/>
    <mergeCell ref="E5:F5"/>
    <mergeCell ref="G5:H5"/>
    <mergeCell ref="I5:J5"/>
    <mergeCell ref="A12:J12"/>
    <mergeCell ref="A13:J13"/>
    <mergeCell ref="A14:J14"/>
    <mergeCell ref="A15:J15"/>
  </mergeCells>
  <pageMargins left="0.7" right="0.7" top="0.75" bottom="0.75" header="0" footer="0"/>
  <pageSetup orientation="landscape"/>
  <customProperties>
    <customPr name="LastActiv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E100"/>
  <sheetViews>
    <sheetView workbookViewId="0">
      <selection activeCell="G17" sqref="G17"/>
    </sheetView>
  </sheetViews>
  <sheetFormatPr defaultColWidth="14.42578125" defaultRowHeight="15" customHeight="1"/>
  <cols>
    <col min="1" max="1" width="4.28515625" customWidth="1"/>
    <col min="2" max="2" width="56.85546875" customWidth="1"/>
    <col min="3" max="4" width="16.7109375" customWidth="1"/>
    <col min="5" max="11" width="8" customWidth="1"/>
  </cols>
  <sheetData>
    <row r="1" spans="1:5" ht="25.5" customHeight="1">
      <c r="A1" s="54">
        <v>43997</v>
      </c>
      <c r="B1" s="55"/>
      <c r="C1" s="55"/>
      <c r="D1" s="55"/>
      <c r="E1" s="1"/>
    </row>
    <row r="2" spans="1:5" ht="21" customHeight="1">
      <c r="A2" s="78" t="s">
        <v>0</v>
      </c>
      <c r="B2" s="55"/>
      <c r="C2" s="55"/>
      <c r="D2" s="55"/>
      <c r="E2" s="1"/>
    </row>
    <row r="3" spans="1:5" ht="27" customHeight="1">
      <c r="A3" s="78" t="s">
        <v>167</v>
      </c>
      <c r="B3" s="55"/>
      <c r="C3" s="55"/>
      <c r="D3" s="55"/>
      <c r="E3" s="1"/>
    </row>
    <row r="4" spans="1:5" ht="29.25" customHeight="1">
      <c r="A4" s="29" t="s">
        <v>19</v>
      </c>
      <c r="B4" s="29" t="s">
        <v>168</v>
      </c>
      <c r="C4" s="31" t="s">
        <v>17</v>
      </c>
      <c r="D4" s="32" t="s">
        <v>21</v>
      </c>
      <c r="E4" s="1"/>
    </row>
    <row r="5" spans="1:5" ht="18.75" customHeight="1">
      <c r="A5" s="25">
        <v>1</v>
      </c>
      <c r="B5" s="34" t="s">
        <v>169</v>
      </c>
      <c r="C5" s="11">
        <v>30000</v>
      </c>
      <c r="D5" s="16">
        <v>20000</v>
      </c>
      <c r="E5" s="1"/>
    </row>
    <row r="6" spans="1:5" ht="25.5" customHeight="1">
      <c r="A6" s="25">
        <v>2</v>
      </c>
      <c r="B6" s="35" t="s">
        <v>170</v>
      </c>
      <c r="C6" s="11">
        <v>4000</v>
      </c>
      <c r="D6" s="16">
        <v>3000</v>
      </c>
      <c r="E6" s="1"/>
    </row>
    <row r="7" spans="1:5" ht="24" customHeight="1">
      <c r="A7" s="25">
        <v>3</v>
      </c>
      <c r="B7" s="35" t="s">
        <v>171</v>
      </c>
      <c r="C7" s="11" t="s">
        <v>172</v>
      </c>
      <c r="D7" s="36" t="s">
        <v>172</v>
      </c>
      <c r="E7" s="1"/>
    </row>
    <row r="8" spans="1:5" ht="25.5" customHeight="1">
      <c r="A8" s="25">
        <v>4</v>
      </c>
      <c r="B8" s="34" t="s">
        <v>173</v>
      </c>
      <c r="C8" s="11">
        <v>40000</v>
      </c>
      <c r="D8" s="16">
        <v>20000</v>
      </c>
      <c r="E8" s="1"/>
    </row>
    <row r="9" spans="1:5" ht="12.75" customHeight="1">
      <c r="A9" s="25">
        <v>5</v>
      </c>
      <c r="B9" s="34" t="s">
        <v>33</v>
      </c>
      <c r="C9" s="11" t="s">
        <v>135</v>
      </c>
      <c r="D9" s="16" t="s">
        <v>135</v>
      </c>
      <c r="E9" s="1"/>
    </row>
    <row r="10" spans="1:5" ht="25.5" customHeight="1">
      <c r="A10" s="25">
        <v>6</v>
      </c>
      <c r="B10" s="34" t="s">
        <v>34</v>
      </c>
      <c r="C10" s="11" t="s">
        <v>135</v>
      </c>
      <c r="D10" s="16" t="s">
        <v>135</v>
      </c>
      <c r="E10" s="1"/>
    </row>
    <row r="11" spans="1:5" ht="12.75" customHeight="1">
      <c r="A11" s="25">
        <v>7</v>
      </c>
      <c r="B11" s="34" t="s">
        <v>35</v>
      </c>
      <c r="C11" s="11" t="s">
        <v>135</v>
      </c>
      <c r="D11" s="16" t="s">
        <v>135</v>
      </c>
      <c r="E11" s="1"/>
    </row>
    <row r="12" spans="1:5" ht="12.75" customHeight="1">
      <c r="A12" s="25">
        <v>8</v>
      </c>
      <c r="B12" s="34" t="s">
        <v>36</v>
      </c>
      <c r="C12" s="11" t="s">
        <v>135</v>
      </c>
      <c r="D12" s="16" t="s">
        <v>135</v>
      </c>
      <c r="E12" s="1"/>
    </row>
    <row r="13" spans="1:5" ht="23.25" customHeight="1">
      <c r="A13" s="25">
        <v>9</v>
      </c>
      <c r="B13" s="34" t="s">
        <v>174</v>
      </c>
      <c r="C13" s="11" t="s">
        <v>135</v>
      </c>
      <c r="D13" s="16" t="s">
        <v>135</v>
      </c>
      <c r="E13" s="1"/>
    </row>
    <row r="14" spans="1:5" ht="12.75" customHeight="1">
      <c r="A14" s="25">
        <v>10</v>
      </c>
      <c r="B14" s="34" t="s">
        <v>145</v>
      </c>
      <c r="C14" s="11" t="s">
        <v>135</v>
      </c>
      <c r="D14" s="16" t="s">
        <v>135</v>
      </c>
      <c r="E14" s="1"/>
    </row>
    <row r="15" spans="1:5" ht="12.75" customHeight="1">
      <c r="A15" s="25">
        <v>11</v>
      </c>
      <c r="B15" s="34" t="s">
        <v>30</v>
      </c>
      <c r="C15" s="11" t="s">
        <v>135</v>
      </c>
      <c r="D15" s="16" t="s">
        <v>135</v>
      </c>
      <c r="E15" s="1"/>
    </row>
    <row r="16" spans="1:5" ht="12.75" customHeight="1">
      <c r="A16" s="25">
        <v>12</v>
      </c>
      <c r="B16" s="34" t="s">
        <v>98</v>
      </c>
      <c r="C16" s="11" t="s">
        <v>135</v>
      </c>
      <c r="D16" s="16" t="s">
        <v>135</v>
      </c>
      <c r="E16" s="1"/>
    </row>
    <row r="17" spans="1:5" ht="12.75" customHeight="1">
      <c r="A17" s="25">
        <v>13</v>
      </c>
      <c r="B17" s="34" t="s">
        <v>92</v>
      </c>
      <c r="C17" s="11" t="s">
        <v>135</v>
      </c>
      <c r="D17" s="16" t="s">
        <v>135</v>
      </c>
      <c r="E17" s="1"/>
    </row>
    <row r="18" spans="1:5" ht="12.75" customHeight="1">
      <c r="A18" s="25">
        <v>14</v>
      </c>
      <c r="B18" s="34" t="s">
        <v>74</v>
      </c>
      <c r="C18" s="11" t="s">
        <v>135</v>
      </c>
      <c r="D18" s="16" t="s">
        <v>135</v>
      </c>
      <c r="E18" s="1"/>
    </row>
    <row r="19" spans="1:5" ht="12.75" customHeight="1">
      <c r="A19" s="25">
        <v>15</v>
      </c>
      <c r="B19" s="34" t="s">
        <v>84</v>
      </c>
      <c r="C19" s="11" t="s">
        <v>135</v>
      </c>
      <c r="D19" s="16" t="s">
        <v>135</v>
      </c>
      <c r="E19" s="1"/>
    </row>
    <row r="20" spans="1:5" ht="12.75" customHeight="1">
      <c r="A20" s="1"/>
      <c r="B20" s="1"/>
      <c r="C20" s="1"/>
      <c r="D20" s="1"/>
      <c r="E20" s="1"/>
    </row>
    <row r="21" spans="1:5" ht="12.75" customHeight="1">
      <c r="A21" s="111" t="s">
        <v>175</v>
      </c>
      <c r="B21" s="52"/>
      <c r="C21" s="52"/>
      <c r="D21" s="53"/>
      <c r="E21" s="1"/>
    </row>
    <row r="22" spans="1:5" ht="39.75" customHeight="1">
      <c r="A22" s="110" t="s">
        <v>176</v>
      </c>
      <c r="B22" s="52"/>
      <c r="C22" s="52"/>
      <c r="D22" s="53"/>
      <c r="E22" s="1"/>
    </row>
    <row r="23" spans="1:5" ht="14.25" customHeight="1">
      <c r="A23" s="110" t="s">
        <v>177</v>
      </c>
      <c r="B23" s="52"/>
      <c r="C23" s="52"/>
      <c r="D23" s="53"/>
      <c r="E23" s="1"/>
    </row>
    <row r="24" spans="1:5" ht="12.75" customHeight="1">
      <c r="A24" s="110" t="s">
        <v>178</v>
      </c>
      <c r="B24" s="52"/>
      <c r="C24" s="52"/>
      <c r="D24" s="53"/>
      <c r="E24" s="1"/>
    </row>
    <row r="25" spans="1:5" ht="12.75" customHeight="1">
      <c r="A25" s="110" t="s">
        <v>179</v>
      </c>
      <c r="B25" s="52"/>
      <c r="C25" s="52"/>
      <c r="D25" s="53"/>
      <c r="E25" s="1"/>
    </row>
    <row r="26" spans="1:5" ht="12.75" customHeight="1">
      <c r="A26" s="110" t="s">
        <v>180</v>
      </c>
      <c r="B26" s="52"/>
      <c r="C26" s="52"/>
      <c r="D26" s="53"/>
      <c r="E26" s="1"/>
    </row>
    <row r="27" spans="1:5" ht="12.75" customHeight="1">
      <c r="A27" s="110" t="s">
        <v>181</v>
      </c>
      <c r="B27" s="52"/>
      <c r="C27" s="52"/>
      <c r="D27" s="53"/>
      <c r="E27" s="1"/>
    </row>
    <row r="28" spans="1:5" ht="12.75" customHeight="1">
      <c r="A28" s="1"/>
      <c r="B28" s="1"/>
      <c r="C28" s="1"/>
      <c r="D28" s="1"/>
      <c r="E28" s="1"/>
    </row>
    <row r="29" spans="1:5" ht="12.75" customHeight="1">
      <c r="A29" s="1"/>
      <c r="B29" s="1"/>
      <c r="C29" s="1"/>
      <c r="D29" s="1"/>
      <c r="E29" s="1"/>
    </row>
    <row r="30" spans="1:5" ht="12.75" customHeight="1">
      <c r="A30" s="37"/>
      <c r="B30" s="37"/>
      <c r="C30" s="37"/>
      <c r="D30" s="37"/>
    </row>
    <row r="31" spans="1:5" ht="12.75" customHeight="1">
      <c r="A31" s="37"/>
      <c r="B31" s="37"/>
      <c r="C31" s="37"/>
      <c r="D31" s="37"/>
    </row>
    <row r="32" spans="1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0">
    <mergeCell ref="A27:D27"/>
    <mergeCell ref="A1:D1"/>
    <mergeCell ref="A2:D2"/>
    <mergeCell ref="A3:D3"/>
    <mergeCell ref="A23:D23"/>
    <mergeCell ref="A21:D21"/>
    <mergeCell ref="A22:D22"/>
    <mergeCell ref="A24:D24"/>
    <mergeCell ref="A25:D25"/>
    <mergeCell ref="A26:D26"/>
  </mergeCells>
  <pageMargins left="0.7" right="0.7" top="0.75" bottom="0.75" header="0" footer="0"/>
  <pageSetup orientation="landscape"/>
  <customProperties>
    <customPr name="LastActiv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N144"/>
  <sheetViews>
    <sheetView workbookViewId="0">
      <selection sqref="A1:E1"/>
    </sheetView>
  </sheetViews>
  <sheetFormatPr defaultColWidth="14.42578125" defaultRowHeight="15" customHeight="1"/>
  <cols>
    <col min="1" max="1" width="5.5703125" customWidth="1"/>
    <col min="2" max="2" width="58.42578125" customWidth="1"/>
    <col min="3" max="3" width="11" customWidth="1"/>
    <col min="4" max="5" width="16.85546875" customWidth="1"/>
    <col min="6" max="12" width="8.7109375" customWidth="1"/>
    <col min="13" max="13" width="17.5703125" customWidth="1"/>
    <col min="14" max="14" width="17.7109375" customWidth="1"/>
  </cols>
  <sheetData>
    <row r="1" spans="1:14" ht="18.75" customHeight="1">
      <c r="A1" s="54">
        <v>43997</v>
      </c>
      <c r="B1" s="55"/>
      <c r="C1" s="55"/>
      <c r="D1" s="55"/>
      <c r="E1" s="55"/>
      <c r="F1" s="1"/>
      <c r="G1" s="18"/>
      <c r="H1" s="18"/>
      <c r="I1" s="18"/>
      <c r="J1" s="18"/>
      <c r="K1" s="18"/>
      <c r="L1" s="18"/>
      <c r="M1" s="18"/>
      <c r="N1" s="18"/>
    </row>
    <row r="2" spans="1:14" ht="18.75" customHeight="1">
      <c r="A2" s="114" t="s">
        <v>0</v>
      </c>
      <c r="B2" s="55"/>
      <c r="C2" s="55"/>
      <c r="D2" s="55"/>
      <c r="E2" s="55"/>
      <c r="F2" s="1"/>
      <c r="G2" s="18"/>
      <c r="H2" s="18"/>
      <c r="I2" s="18"/>
      <c r="J2" s="18"/>
      <c r="K2" s="18"/>
      <c r="L2" s="18"/>
      <c r="M2" s="18"/>
      <c r="N2" s="18"/>
    </row>
    <row r="3" spans="1:14" ht="18.75" customHeight="1">
      <c r="A3" s="114" t="s">
        <v>182</v>
      </c>
      <c r="B3" s="55"/>
      <c r="C3" s="55"/>
      <c r="D3" s="55"/>
      <c r="E3" s="55"/>
      <c r="F3" s="1"/>
      <c r="G3" s="18"/>
      <c r="H3" s="18"/>
      <c r="I3" s="18"/>
      <c r="J3" s="18"/>
      <c r="K3" s="18"/>
      <c r="L3" s="18"/>
      <c r="M3" s="18"/>
      <c r="N3" s="18"/>
    </row>
    <row r="4" spans="1:14" ht="12.75" customHeight="1">
      <c r="A4" s="38"/>
      <c r="B4" s="38"/>
      <c r="C4" s="38"/>
      <c r="D4" s="38"/>
      <c r="E4" s="38"/>
      <c r="F4" s="1"/>
      <c r="G4" s="18"/>
      <c r="H4" s="18"/>
      <c r="I4" s="18"/>
      <c r="J4" s="18"/>
      <c r="K4" s="18"/>
      <c r="L4" s="18"/>
      <c r="M4" s="18"/>
      <c r="N4" s="18"/>
    </row>
    <row r="5" spans="1:14" ht="25.5" customHeight="1">
      <c r="A5" s="29" t="s">
        <v>183</v>
      </c>
      <c r="B5" s="29" t="s">
        <v>117</v>
      </c>
      <c r="C5" s="29" t="s">
        <v>184</v>
      </c>
      <c r="D5" s="31" t="s">
        <v>17</v>
      </c>
      <c r="E5" s="32" t="s">
        <v>21</v>
      </c>
      <c r="F5" s="1"/>
      <c r="G5" s="18"/>
      <c r="H5" s="18"/>
      <c r="I5" s="18"/>
      <c r="J5" s="18"/>
      <c r="K5" s="18"/>
      <c r="L5" s="39"/>
      <c r="M5" s="39"/>
      <c r="N5" s="39"/>
    </row>
    <row r="6" spans="1:14" ht="15" customHeight="1">
      <c r="A6" s="25">
        <v>1</v>
      </c>
      <c r="B6" s="35" t="s">
        <v>185</v>
      </c>
      <c r="C6" s="25" t="s">
        <v>186</v>
      </c>
      <c r="D6" s="11">
        <f t="shared" ref="D6:D131" si="0">N6*1.3</f>
        <v>1144.8140900195694</v>
      </c>
      <c r="E6" s="16">
        <f t="shared" ref="E6:E131" si="1">M6*1.3</f>
        <v>898.61751152073737</v>
      </c>
      <c r="F6" s="1"/>
      <c r="G6" s="18"/>
      <c r="H6" s="18"/>
      <c r="I6" s="18"/>
      <c r="J6" s="18"/>
      <c r="K6" s="18"/>
      <c r="L6" s="39"/>
      <c r="M6" s="40">
        <v>691.24423963133643</v>
      </c>
      <c r="N6" s="40">
        <v>880.6262230919765</v>
      </c>
    </row>
    <row r="7" spans="1:14" ht="15" customHeight="1">
      <c r="A7" s="25">
        <v>2</v>
      </c>
      <c r="B7" s="35" t="s">
        <v>187</v>
      </c>
      <c r="C7" s="25" t="s">
        <v>186</v>
      </c>
      <c r="D7" s="11">
        <f t="shared" si="0"/>
        <v>1144.8140900195694</v>
      </c>
      <c r="E7" s="16">
        <f t="shared" si="1"/>
        <v>898.61751152073737</v>
      </c>
      <c r="F7" s="1"/>
      <c r="G7" s="18"/>
      <c r="H7" s="18"/>
      <c r="I7" s="18"/>
      <c r="J7" s="18"/>
      <c r="K7" s="18"/>
      <c r="L7" s="39"/>
      <c r="M7" s="40">
        <v>691.24423963133643</v>
      </c>
      <c r="N7" s="40">
        <v>880.6262230919765</v>
      </c>
    </row>
    <row r="8" spans="1:14" ht="15" customHeight="1">
      <c r="A8" s="25">
        <v>3</v>
      </c>
      <c r="B8" s="35" t="s">
        <v>188</v>
      </c>
      <c r="C8" s="25" t="s">
        <v>186</v>
      </c>
      <c r="D8" s="11">
        <f t="shared" si="0"/>
        <v>1144.8140900195694</v>
      </c>
      <c r="E8" s="16">
        <f t="shared" si="1"/>
        <v>898.61751152073737</v>
      </c>
      <c r="F8" s="1"/>
      <c r="G8" s="18"/>
      <c r="H8" s="18"/>
      <c r="I8" s="18"/>
      <c r="J8" s="18"/>
      <c r="K8" s="18"/>
      <c r="L8" s="39"/>
      <c r="M8" s="40">
        <v>691.24423963133643</v>
      </c>
      <c r="N8" s="40">
        <v>880.6262230919765</v>
      </c>
    </row>
    <row r="9" spans="1:14" ht="15" customHeight="1">
      <c r="A9" s="25">
        <v>4</v>
      </c>
      <c r="B9" s="35" t="s">
        <v>189</v>
      </c>
      <c r="C9" s="25" t="s">
        <v>186</v>
      </c>
      <c r="D9" s="11">
        <f t="shared" si="0"/>
        <v>1144.8140900195694</v>
      </c>
      <c r="E9" s="16">
        <f t="shared" si="1"/>
        <v>898.61751152073737</v>
      </c>
      <c r="F9" s="1"/>
      <c r="G9" s="18"/>
      <c r="H9" s="18"/>
      <c r="I9" s="18"/>
      <c r="J9" s="18"/>
      <c r="K9" s="18"/>
      <c r="L9" s="39"/>
      <c r="M9" s="40">
        <v>691.24423963133643</v>
      </c>
      <c r="N9" s="40">
        <v>880.6262230919765</v>
      </c>
    </row>
    <row r="10" spans="1:14" ht="15" customHeight="1">
      <c r="A10" s="25">
        <v>5</v>
      </c>
      <c r="B10" s="35" t="s">
        <v>190</v>
      </c>
      <c r="C10" s="25" t="s">
        <v>186</v>
      </c>
      <c r="D10" s="11">
        <f t="shared" si="0"/>
        <v>1144.8140900195694</v>
      </c>
      <c r="E10" s="16">
        <f t="shared" si="1"/>
        <v>898.61751152073737</v>
      </c>
      <c r="F10" s="1"/>
      <c r="G10" s="18"/>
      <c r="H10" s="18"/>
      <c r="I10" s="18"/>
      <c r="J10" s="18"/>
      <c r="K10" s="18"/>
      <c r="L10" s="39"/>
      <c r="M10" s="40">
        <v>691.24423963133643</v>
      </c>
      <c r="N10" s="40">
        <v>880.6262230919765</v>
      </c>
    </row>
    <row r="11" spans="1:14" ht="15" customHeight="1">
      <c r="A11" s="25">
        <v>6</v>
      </c>
      <c r="B11" s="35" t="s">
        <v>191</v>
      </c>
      <c r="C11" s="25" t="s">
        <v>186</v>
      </c>
      <c r="D11" s="11">
        <f t="shared" si="0"/>
        <v>1144.8140900195694</v>
      </c>
      <c r="E11" s="16">
        <f t="shared" si="1"/>
        <v>898.61751152073737</v>
      </c>
      <c r="F11" s="1"/>
      <c r="G11" s="18"/>
      <c r="H11" s="18"/>
      <c r="I11" s="18"/>
      <c r="J11" s="18"/>
      <c r="K11" s="18"/>
      <c r="L11" s="39"/>
      <c r="M11" s="40">
        <v>691.24423963133643</v>
      </c>
      <c r="N11" s="40">
        <v>880.6262230919765</v>
      </c>
    </row>
    <row r="12" spans="1:14" ht="15" customHeight="1">
      <c r="A12" s="25">
        <v>7</v>
      </c>
      <c r="B12" s="35" t="s">
        <v>192</v>
      </c>
      <c r="C12" s="25" t="s">
        <v>186</v>
      </c>
      <c r="D12" s="11">
        <f t="shared" si="0"/>
        <v>1144.8140900195694</v>
      </c>
      <c r="E12" s="16">
        <f t="shared" si="1"/>
        <v>898.61751152073737</v>
      </c>
      <c r="F12" s="1"/>
      <c r="G12" s="18"/>
      <c r="H12" s="18"/>
      <c r="I12" s="18"/>
      <c r="J12" s="18"/>
      <c r="K12" s="18"/>
      <c r="L12" s="39"/>
      <c r="M12" s="40">
        <v>691.24423963133643</v>
      </c>
      <c r="N12" s="40">
        <v>880.6262230919765</v>
      </c>
    </row>
    <row r="13" spans="1:14" ht="15" customHeight="1">
      <c r="A13" s="25">
        <v>8</v>
      </c>
      <c r="B13" s="35" t="s">
        <v>193</v>
      </c>
      <c r="C13" s="25" t="s">
        <v>186</v>
      </c>
      <c r="D13" s="11">
        <f t="shared" si="0"/>
        <v>1144.8140900195694</v>
      </c>
      <c r="E13" s="16">
        <f t="shared" si="1"/>
        <v>898.61751152073737</v>
      </c>
      <c r="F13" s="1"/>
      <c r="G13" s="18"/>
      <c r="H13" s="18"/>
      <c r="I13" s="18"/>
      <c r="J13" s="18"/>
      <c r="K13" s="18"/>
      <c r="L13" s="39"/>
      <c r="M13" s="40">
        <v>691.24423963133643</v>
      </c>
      <c r="N13" s="40">
        <v>880.6262230919765</v>
      </c>
    </row>
    <row r="14" spans="1:14" ht="15" customHeight="1">
      <c r="A14" s="25">
        <v>9</v>
      </c>
      <c r="B14" s="35" t="s">
        <v>194</v>
      </c>
      <c r="C14" s="25" t="s">
        <v>186</v>
      </c>
      <c r="D14" s="11">
        <f t="shared" si="0"/>
        <v>1144.8140900195694</v>
      </c>
      <c r="E14" s="16">
        <f t="shared" si="1"/>
        <v>898.61751152073737</v>
      </c>
      <c r="F14" s="1"/>
      <c r="G14" s="18"/>
      <c r="H14" s="18"/>
      <c r="I14" s="18"/>
      <c r="J14" s="18"/>
      <c r="K14" s="18"/>
      <c r="L14" s="39"/>
      <c r="M14" s="40">
        <v>691.24423963133643</v>
      </c>
      <c r="N14" s="40">
        <v>880.6262230919765</v>
      </c>
    </row>
    <row r="15" spans="1:14" ht="15" customHeight="1">
      <c r="A15" s="25">
        <v>10</v>
      </c>
      <c r="B15" s="35" t="s">
        <v>195</v>
      </c>
      <c r="C15" s="25" t="s">
        <v>186</v>
      </c>
      <c r="D15" s="11">
        <f t="shared" si="0"/>
        <v>1475.5381604696674</v>
      </c>
      <c r="E15" s="16">
        <f t="shared" si="1"/>
        <v>1158.2181259600616</v>
      </c>
      <c r="F15" s="1"/>
      <c r="G15" s="18"/>
      <c r="H15" s="18"/>
      <c r="I15" s="18"/>
      <c r="J15" s="18"/>
      <c r="K15" s="18"/>
      <c r="L15" s="39"/>
      <c r="M15" s="40">
        <v>890.93701996927803</v>
      </c>
      <c r="N15" s="40">
        <v>1135.0293542074364</v>
      </c>
    </row>
    <row r="16" spans="1:14" ht="15" customHeight="1">
      <c r="A16" s="25">
        <v>11</v>
      </c>
      <c r="B16" s="35" t="s">
        <v>196</v>
      </c>
      <c r="C16" s="25" t="s">
        <v>186</v>
      </c>
      <c r="D16" s="11">
        <f t="shared" si="0"/>
        <v>1475.5381604696674</v>
      </c>
      <c r="E16" s="16">
        <f t="shared" si="1"/>
        <v>1158.2181259600616</v>
      </c>
      <c r="F16" s="1"/>
      <c r="G16" s="18"/>
      <c r="H16" s="18"/>
      <c r="I16" s="18"/>
      <c r="J16" s="18"/>
      <c r="K16" s="18"/>
      <c r="L16" s="39"/>
      <c r="M16" s="40">
        <v>890.93701996927803</v>
      </c>
      <c r="N16" s="40">
        <v>1135.0293542074364</v>
      </c>
    </row>
    <row r="17" spans="1:14" ht="15" customHeight="1">
      <c r="A17" s="25">
        <v>12</v>
      </c>
      <c r="B17" s="35" t="s">
        <v>197</v>
      </c>
      <c r="C17" s="25" t="s">
        <v>198</v>
      </c>
      <c r="D17" s="11">
        <f t="shared" si="0"/>
        <v>508.8062622309198</v>
      </c>
      <c r="E17" s="16">
        <f t="shared" si="1"/>
        <v>399.38556067588326</v>
      </c>
      <c r="F17" s="1"/>
      <c r="G17" s="18"/>
      <c r="H17" s="18"/>
      <c r="I17" s="18"/>
      <c r="J17" s="18"/>
      <c r="K17" s="18"/>
      <c r="L17" s="39"/>
      <c r="M17" s="40">
        <v>307.21966205837174</v>
      </c>
      <c r="N17" s="40">
        <v>391.38943248532291</v>
      </c>
    </row>
    <row r="18" spans="1:14" ht="15" customHeight="1">
      <c r="A18" s="25">
        <v>13</v>
      </c>
      <c r="B18" s="35" t="s">
        <v>199</v>
      </c>
      <c r="C18" s="25" t="s">
        <v>186</v>
      </c>
      <c r="D18" s="11">
        <f t="shared" si="0"/>
        <v>546.96673189823878</v>
      </c>
      <c r="E18" s="16">
        <f t="shared" si="1"/>
        <v>429.3394777265745</v>
      </c>
      <c r="F18" s="1"/>
      <c r="G18" s="18"/>
      <c r="H18" s="18"/>
      <c r="I18" s="18"/>
      <c r="J18" s="18"/>
      <c r="K18" s="18"/>
      <c r="L18" s="39"/>
      <c r="M18" s="40">
        <v>330.26113671274959</v>
      </c>
      <c r="N18" s="40">
        <v>420.74363992172209</v>
      </c>
    </row>
    <row r="19" spans="1:14" ht="15" customHeight="1">
      <c r="A19" s="25">
        <v>14</v>
      </c>
      <c r="B19" s="35" t="s">
        <v>200</v>
      </c>
      <c r="C19" s="25" t="s">
        <v>186</v>
      </c>
      <c r="D19" s="11">
        <f t="shared" si="0"/>
        <v>839.53033268101774</v>
      </c>
      <c r="E19" s="16">
        <f t="shared" si="1"/>
        <v>658.9861751152074</v>
      </c>
      <c r="F19" s="1"/>
      <c r="G19" s="18"/>
      <c r="H19" s="18"/>
      <c r="I19" s="18"/>
      <c r="J19" s="18"/>
      <c r="K19" s="18"/>
      <c r="L19" s="39"/>
      <c r="M19" s="40">
        <v>506.91244239631334</v>
      </c>
      <c r="N19" s="40">
        <v>645.79256360078284</v>
      </c>
    </row>
    <row r="20" spans="1:14" ht="15" customHeight="1">
      <c r="A20" s="25">
        <v>15</v>
      </c>
      <c r="B20" s="35" t="s">
        <v>201</v>
      </c>
      <c r="C20" s="25" t="s">
        <v>186</v>
      </c>
      <c r="D20" s="11">
        <f t="shared" si="0"/>
        <v>839.53033268101774</v>
      </c>
      <c r="E20" s="16">
        <f t="shared" si="1"/>
        <v>658.9861751152074</v>
      </c>
      <c r="F20" s="1"/>
      <c r="G20" s="18"/>
      <c r="H20" s="18"/>
      <c r="I20" s="18"/>
      <c r="J20" s="18"/>
      <c r="K20" s="18"/>
      <c r="L20" s="39"/>
      <c r="M20" s="40">
        <v>506.91244239631334</v>
      </c>
      <c r="N20" s="40">
        <v>645.79256360078284</v>
      </c>
    </row>
    <row r="21" spans="1:14" ht="15" customHeight="1">
      <c r="A21" s="25">
        <v>16</v>
      </c>
      <c r="B21" s="35" t="s">
        <v>202</v>
      </c>
      <c r="C21" s="25" t="s">
        <v>203</v>
      </c>
      <c r="D21" s="11">
        <f t="shared" si="0"/>
        <v>16790.606653620354</v>
      </c>
      <c r="E21" s="16">
        <f t="shared" si="1"/>
        <v>13179.723502304147</v>
      </c>
      <c r="F21" s="1"/>
      <c r="G21" s="18"/>
      <c r="H21" s="18"/>
      <c r="I21" s="18"/>
      <c r="J21" s="18"/>
      <c r="K21" s="18"/>
      <c r="L21" s="39"/>
      <c r="M21" s="40">
        <v>10138.248847926267</v>
      </c>
      <c r="N21" s="40">
        <v>12915.851272015658</v>
      </c>
    </row>
    <row r="22" spans="1:14" ht="15" customHeight="1">
      <c r="A22" s="25">
        <v>17</v>
      </c>
      <c r="B22" s="35" t="s">
        <v>204</v>
      </c>
      <c r="C22" s="25" t="s">
        <v>203</v>
      </c>
      <c r="D22" s="11">
        <f t="shared" si="0"/>
        <v>33581.213307240709</v>
      </c>
      <c r="E22" s="16">
        <f t="shared" si="1"/>
        <v>26359.447004608293</v>
      </c>
      <c r="F22" s="1"/>
      <c r="G22" s="18"/>
      <c r="H22" s="18"/>
      <c r="I22" s="18"/>
      <c r="J22" s="18"/>
      <c r="K22" s="18"/>
      <c r="L22" s="39"/>
      <c r="M22" s="40">
        <v>20276.497695852533</v>
      </c>
      <c r="N22" s="40">
        <v>25831.702544031315</v>
      </c>
    </row>
    <row r="23" spans="1:14" ht="15" customHeight="1">
      <c r="A23" s="25">
        <v>18</v>
      </c>
      <c r="B23" s="35" t="s">
        <v>205</v>
      </c>
      <c r="C23" s="25" t="s">
        <v>203</v>
      </c>
      <c r="D23" s="11">
        <f t="shared" si="0"/>
        <v>1399.2172211350296</v>
      </c>
      <c r="E23" s="16">
        <f t="shared" si="1"/>
        <v>1098.310291858679</v>
      </c>
      <c r="F23" s="1"/>
      <c r="G23" s="18"/>
      <c r="H23" s="18"/>
      <c r="I23" s="18"/>
      <c r="J23" s="18"/>
      <c r="K23" s="18"/>
      <c r="L23" s="39"/>
      <c r="M23" s="40">
        <v>844.85407066052232</v>
      </c>
      <c r="N23" s="40">
        <v>1076.3209393346381</v>
      </c>
    </row>
    <row r="24" spans="1:14" ht="15" customHeight="1">
      <c r="A24" s="25">
        <v>19</v>
      </c>
      <c r="B24" s="35" t="s">
        <v>206</v>
      </c>
      <c r="C24" s="25" t="s">
        <v>203</v>
      </c>
      <c r="D24" s="11">
        <f t="shared" si="0"/>
        <v>1539.1389432485323</v>
      </c>
      <c r="E24" s="16">
        <f t="shared" si="1"/>
        <v>1208.1413210445469</v>
      </c>
      <c r="F24" s="1"/>
      <c r="G24" s="18"/>
      <c r="H24" s="18"/>
      <c r="I24" s="18"/>
      <c r="J24" s="18"/>
      <c r="K24" s="18"/>
      <c r="L24" s="39"/>
      <c r="M24" s="40">
        <v>929.3394777265745</v>
      </c>
      <c r="N24" s="40">
        <v>1183.9530332681018</v>
      </c>
    </row>
    <row r="25" spans="1:14" ht="15" customHeight="1">
      <c r="A25" s="25">
        <v>20</v>
      </c>
      <c r="B25" s="35" t="s">
        <v>207</v>
      </c>
      <c r="C25" s="25" t="s">
        <v>203</v>
      </c>
      <c r="D25" s="11">
        <f t="shared" si="0"/>
        <v>1679.0606653620355</v>
      </c>
      <c r="E25" s="16">
        <f t="shared" si="1"/>
        <v>1317.9723502304148</v>
      </c>
      <c r="F25" s="1"/>
      <c r="G25" s="18"/>
      <c r="H25" s="18"/>
      <c r="I25" s="18"/>
      <c r="J25" s="18"/>
      <c r="K25" s="18"/>
      <c r="L25" s="39"/>
      <c r="M25" s="40">
        <v>1013.8248847926267</v>
      </c>
      <c r="N25" s="40">
        <v>1291.5851272015657</v>
      </c>
    </row>
    <row r="26" spans="1:14" ht="15" customHeight="1">
      <c r="A26" s="25">
        <v>21</v>
      </c>
      <c r="B26" s="35" t="s">
        <v>208</v>
      </c>
      <c r="C26" s="25" t="s">
        <v>203</v>
      </c>
      <c r="D26" s="11">
        <f t="shared" si="0"/>
        <v>2098.8258317025443</v>
      </c>
      <c r="E26" s="16">
        <f t="shared" si="1"/>
        <v>1647.4654377880183</v>
      </c>
      <c r="F26" s="1"/>
      <c r="G26" s="18"/>
      <c r="H26" s="18"/>
      <c r="I26" s="18"/>
      <c r="J26" s="18"/>
      <c r="K26" s="18"/>
      <c r="L26" s="39"/>
      <c r="M26" s="40">
        <v>1267.2811059907833</v>
      </c>
      <c r="N26" s="40">
        <v>1614.4814090019572</v>
      </c>
    </row>
    <row r="27" spans="1:14" ht="15" customHeight="1">
      <c r="A27" s="25">
        <v>22</v>
      </c>
      <c r="B27" s="35" t="s">
        <v>209</v>
      </c>
      <c r="C27" s="25" t="s">
        <v>203</v>
      </c>
      <c r="D27" s="11">
        <f t="shared" si="0"/>
        <v>2798.4344422700592</v>
      </c>
      <c r="E27" s="16">
        <f t="shared" si="1"/>
        <v>2196.6205837173579</v>
      </c>
      <c r="F27" s="1"/>
      <c r="G27" s="18"/>
      <c r="H27" s="18"/>
      <c r="I27" s="18"/>
      <c r="J27" s="18"/>
      <c r="K27" s="18"/>
      <c r="L27" s="39"/>
      <c r="M27" s="40">
        <v>1689.7081413210446</v>
      </c>
      <c r="N27" s="40">
        <v>2152.6418786692761</v>
      </c>
    </row>
    <row r="28" spans="1:14" ht="15" customHeight="1">
      <c r="A28" s="25">
        <v>23</v>
      </c>
      <c r="B28" s="35" t="s">
        <v>210</v>
      </c>
      <c r="C28" s="25" t="s">
        <v>203</v>
      </c>
      <c r="D28" s="11">
        <f t="shared" si="0"/>
        <v>3358.121330724071</v>
      </c>
      <c r="E28" s="16">
        <f t="shared" si="1"/>
        <v>2635.9447004608296</v>
      </c>
      <c r="F28" s="1"/>
      <c r="G28" s="18"/>
      <c r="H28" s="18"/>
      <c r="I28" s="18"/>
      <c r="J28" s="18"/>
      <c r="K28" s="18"/>
      <c r="L28" s="39"/>
      <c r="M28" s="40">
        <v>2027.6497695852534</v>
      </c>
      <c r="N28" s="40">
        <v>2583.1702544031314</v>
      </c>
    </row>
    <row r="29" spans="1:14" ht="15" customHeight="1">
      <c r="A29" s="25">
        <v>24</v>
      </c>
      <c r="B29" s="35" t="s">
        <v>211</v>
      </c>
      <c r="C29" s="25" t="s">
        <v>203</v>
      </c>
      <c r="D29" s="11">
        <f t="shared" si="0"/>
        <v>3777.88649706458</v>
      </c>
      <c r="E29" s="16">
        <f t="shared" si="1"/>
        <v>2965.4377880184334</v>
      </c>
      <c r="F29" s="1"/>
      <c r="G29" s="18"/>
      <c r="H29" s="18"/>
      <c r="I29" s="18"/>
      <c r="J29" s="18"/>
      <c r="K29" s="18"/>
      <c r="L29" s="39"/>
      <c r="M29" s="40">
        <v>2281.1059907834101</v>
      </c>
      <c r="N29" s="40">
        <v>2906.0665362035229</v>
      </c>
    </row>
    <row r="30" spans="1:14" ht="15" customHeight="1">
      <c r="A30" s="25">
        <v>25</v>
      </c>
      <c r="B30" s="35" t="s">
        <v>212</v>
      </c>
      <c r="C30" s="25" t="s">
        <v>203</v>
      </c>
      <c r="D30" s="11">
        <f t="shared" si="0"/>
        <v>4897.2602739726035</v>
      </c>
      <c r="E30" s="16">
        <f t="shared" si="1"/>
        <v>3844.0860215053772</v>
      </c>
      <c r="F30" s="1"/>
      <c r="G30" s="18"/>
      <c r="H30" s="18"/>
      <c r="I30" s="18"/>
      <c r="J30" s="18"/>
      <c r="K30" s="18"/>
      <c r="L30" s="39"/>
      <c r="M30" s="40">
        <v>2956.9892473118284</v>
      </c>
      <c r="N30" s="40">
        <v>3767.1232876712334</v>
      </c>
    </row>
    <row r="31" spans="1:14" ht="15" customHeight="1">
      <c r="A31" s="25">
        <v>26</v>
      </c>
      <c r="B31" s="35" t="s">
        <v>213</v>
      </c>
      <c r="C31" s="25" t="s">
        <v>203</v>
      </c>
      <c r="D31" s="11">
        <f t="shared" si="0"/>
        <v>6296.4774951076324</v>
      </c>
      <c r="E31" s="16">
        <f t="shared" si="1"/>
        <v>4942.3963133640555</v>
      </c>
      <c r="F31" s="1"/>
      <c r="G31" s="18"/>
      <c r="H31" s="18"/>
      <c r="I31" s="18"/>
      <c r="J31" s="18"/>
      <c r="K31" s="18"/>
      <c r="L31" s="39"/>
      <c r="M31" s="40">
        <v>3801.8433179723502</v>
      </c>
      <c r="N31" s="40">
        <v>4843.4442270058707</v>
      </c>
    </row>
    <row r="32" spans="1:14" ht="15" customHeight="1">
      <c r="A32" s="25">
        <v>27</v>
      </c>
      <c r="B32" s="35" t="s">
        <v>214</v>
      </c>
      <c r="C32" s="25" t="s">
        <v>215</v>
      </c>
      <c r="D32" s="11">
        <f t="shared" si="0"/>
        <v>839.53033268101774</v>
      </c>
      <c r="E32" s="16">
        <f t="shared" si="1"/>
        <v>658.9861751152074</v>
      </c>
      <c r="F32" s="1"/>
      <c r="G32" s="18"/>
      <c r="H32" s="18"/>
      <c r="I32" s="18"/>
      <c r="J32" s="18"/>
      <c r="K32" s="18"/>
      <c r="L32" s="39"/>
      <c r="M32" s="40">
        <v>506.91244239631334</v>
      </c>
      <c r="N32" s="40">
        <v>645.79256360078284</v>
      </c>
    </row>
    <row r="33" spans="1:14" ht="15" customHeight="1">
      <c r="A33" s="25">
        <v>28</v>
      </c>
      <c r="B33" s="35" t="s">
        <v>216</v>
      </c>
      <c r="C33" s="25" t="s">
        <v>203</v>
      </c>
      <c r="D33" s="11">
        <f t="shared" si="0"/>
        <v>979.45205479452068</v>
      </c>
      <c r="E33" s="16">
        <f t="shared" si="1"/>
        <v>768.81720430107532</v>
      </c>
      <c r="F33" s="1"/>
      <c r="G33" s="18"/>
      <c r="H33" s="18"/>
      <c r="I33" s="18"/>
      <c r="J33" s="18"/>
      <c r="K33" s="18"/>
      <c r="L33" s="39"/>
      <c r="M33" s="40">
        <v>591.39784946236557</v>
      </c>
      <c r="N33" s="40">
        <v>753.42465753424665</v>
      </c>
    </row>
    <row r="34" spans="1:14" ht="15" customHeight="1">
      <c r="A34" s="25">
        <v>29</v>
      </c>
      <c r="B34" s="35" t="s">
        <v>217</v>
      </c>
      <c r="C34" s="25" t="s">
        <v>203</v>
      </c>
      <c r="D34" s="11">
        <f t="shared" si="0"/>
        <v>1272.0156555772994</v>
      </c>
      <c r="E34" s="16">
        <f t="shared" si="1"/>
        <v>998.46390168970822</v>
      </c>
      <c r="F34" s="1"/>
      <c r="G34" s="18"/>
      <c r="H34" s="18"/>
      <c r="I34" s="18"/>
      <c r="J34" s="18"/>
      <c r="K34" s="18"/>
      <c r="L34" s="39"/>
      <c r="M34" s="40">
        <v>768.04915514592938</v>
      </c>
      <c r="N34" s="40">
        <v>978.47358121330728</v>
      </c>
    </row>
    <row r="35" spans="1:14" ht="15" customHeight="1">
      <c r="A35" s="25">
        <v>30</v>
      </c>
      <c r="B35" s="35" t="s">
        <v>218</v>
      </c>
      <c r="C35" s="25" t="s">
        <v>203</v>
      </c>
      <c r="D35" s="11">
        <f t="shared" si="0"/>
        <v>1818.9823874755382</v>
      </c>
      <c r="E35" s="16">
        <f t="shared" si="1"/>
        <v>1427.8033794162827</v>
      </c>
      <c r="F35" s="1"/>
      <c r="G35" s="18"/>
      <c r="H35" s="18"/>
      <c r="I35" s="18"/>
      <c r="J35" s="18"/>
      <c r="K35" s="18"/>
      <c r="L35" s="39"/>
      <c r="M35" s="40">
        <v>1098.310291858679</v>
      </c>
      <c r="N35" s="40">
        <v>1399.2172211350294</v>
      </c>
    </row>
    <row r="36" spans="1:14" ht="15" customHeight="1">
      <c r="A36" s="25">
        <v>31</v>
      </c>
      <c r="B36" s="35" t="s">
        <v>219</v>
      </c>
      <c r="C36" s="25" t="s">
        <v>203</v>
      </c>
      <c r="D36" s="11">
        <f t="shared" si="0"/>
        <v>2798.4344422700592</v>
      </c>
      <c r="E36" s="16">
        <f t="shared" si="1"/>
        <v>2196.6205837173579</v>
      </c>
      <c r="F36" s="1"/>
      <c r="G36" s="18"/>
      <c r="H36" s="18"/>
      <c r="I36" s="18"/>
      <c r="J36" s="18"/>
      <c r="K36" s="18"/>
      <c r="L36" s="39"/>
      <c r="M36" s="40">
        <v>1689.7081413210446</v>
      </c>
      <c r="N36" s="40">
        <v>2152.6418786692761</v>
      </c>
    </row>
    <row r="37" spans="1:14" ht="15" customHeight="1">
      <c r="A37" s="25">
        <v>32</v>
      </c>
      <c r="B37" s="35" t="s">
        <v>220</v>
      </c>
      <c r="C37" s="25" t="s">
        <v>203</v>
      </c>
      <c r="D37" s="11">
        <f t="shared" si="0"/>
        <v>839.53033268101774</v>
      </c>
      <c r="E37" s="16">
        <f t="shared" si="1"/>
        <v>658.9861751152074</v>
      </c>
      <c r="F37" s="1"/>
      <c r="G37" s="18"/>
      <c r="H37" s="18"/>
      <c r="I37" s="18"/>
      <c r="J37" s="18"/>
      <c r="K37" s="18"/>
      <c r="L37" s="39"/>
      <c r="M37" s="40">
        <v>506.91244239631334</v>
      </c>
      <c r="N37" s="40">
        <v>645.79256360078284</v>
      </c>
    </row>
    <row r="38" spans="1:14" ht="15" customHeight="1">
      <c r="A38" s="25">
        <v>33</v>
      </c>
      <c r="B38" s="35" t="s">
        <v>221</v>
      </c>
      <c r="C38" s="25" t="s">
        <v>203</v>
      </c>
      <c r="D38" s="11">
        <f t="shared" si="0"/>
        <v>839.53033268101774</v>
      </c>
      <c r="E38" s="16">
        <f t="shared" si="1"/>
        <v>658.9861751152074</v>
      </c>
      <c r="F38" s="1"/>
      <c r="G38" s="18"/>
      <c r="H38" s="18"/>
      <c r="I38" s="18"/>
      <c r="J38" s="18"/>
      <c r="K38" s="18"/>
      <c r="L38" s="39"/>
      <c r="M38" s="40">
        <v>506.91244239631334</v>
      </c>
      <c r="N38" s="40">
        <v>645.79256360078284</v>
      </c>
    </row>
    <row r="39" spans="1:14" ht="15" customHeight="1">
      <c r="A39" s="25">
        <v>34</v>
      </c>
      <c r="B39" s="35" t="s">
        <v>222</v>
      </c>
      <c r="C39" s="25" t="s">
        <v>203</v>
      </c>
      <c r="D39" s="11">
        <f t="shared" si="0"/>
        <v>1272.0156555772994</v>
      </c>
      <c r="E39" s="16">
        <f t="shared" si="1"/>
        <v>998.46390168970822</v>
      </c>
      <c r="F39" s="1"/>
      <c r="G39" s="18"/>
      <c r="H39" s="18"/>
      <c r="I39" s="18"/>
      <c r="J39" s="18"/>
      <c r="K39" s="18"/>
      <c r="L39" s="39"/>
      <c r="M39" s="40">
        <v>768.04915514592938</v>
      </c>
      <c r="N39" s="40">
        <v>978.47358121330728</v>
      </c>
    </row>
    <row r="40" spans="1:14" ht="15" customHeight="1">
      <c r="A40" s="25">
        <v>35</v>
      </c>
      <c r="B40" s="35" t="s">
        <v>223</v>
      </c>
      <c r="C40" s="25" t="s">
        <v>203</v>
      </c>
      <c r="D40" s="11">
        <f t="shared" si="0"/>
        <v>1679.0606653620355</v>
      </c>
      <c r="E40" s="16">
        <f t="shared" si="1"/>
        <v>1317.9723502304148</v>
      </c>
      <c r="F40" s="1"/>
      <c r="G40" s="18"/>
      <c r="H40" s="18"/>
      <c r="I40" s="18"/>
      <c r="J40" s="18"/>
      <c r="K40" s="18"/>
      <c r="L40" s="39"/>
      <c r="M40" s="40">
        <v>1013.8248847926267</v>
      </c>
      <c r="N40" s="40">
        <v>1291.5851272015657</v>
      </c>
    </row>
    <row r="41" spans="1:14" ht="15" customHeight="1">
      <c r="A41" s="25">
        <v>36</v>
      </c>
      <c r="B41" s="35" t="s">
        <v>224</v>
      </c>
      <c r="C41" s="25" t="s">
        <v>203</v>
      </c>
      <c r="D41" s="11">
        <f t="shared" si="0"/>
        <v>699.6086105675148</v>
      </c>
      <c r="E41" s="16">
        <f t="shared" si="1"/>
        <v>549.15514592933948</v>
      </c>
      <c r="F41" s="1"/>
      <c r="G41" s="18"/>
      <c r="H41" s="18"/>
      <c r="I41" s="18"/>
      <c r="J41" s="18"/>
      <c r="K41" s="18"/>
      <c r="L41" s="39"/>
      <c r="M41" s="40">
        <v>422.42703533026116</v>
      </c>
      <c r="N41" s="40">
        <v>538.16046966731903</v>
      </c>
    </row>
    <row r="42" spans="1:14" ht="15" customHeight="1">
      <c r="A42" s="25">
        <v>37</v>
      </c>
      <c r="B42" s="35" t="s">
        <v>225</v>
      </c>
      <c r="C42" s="25" t="s">
        <v>203</v>
      </c>
      <c r="D42" s="11">
        <f t="shared" si="0"/>
        <v>839.53033268101774</v>
      </c>
      <c r="E42" s="16">
        <f t="shared" si="1"/>
        <v>658.9861751152074</v>
      </c>
      <c r="F42" s="1"/>
      <c r="G42" s="18"/>
      <c r="H42" s="18"/>
      <c r="I42" s="18"/>
      <c r="J42" s="18"/>
      <c r="K42" s="18"/>
      <c r="L42" s="39"/>
      <c r="M42" s="40">
        <v>506.91244239631334</v>
      </c>
      <c r="N42" s="40">
        <v>645.79256360078284</v>
      </c>
    </row>
    <row r="43" spans="1:14" ht="15" customHeight="1">
      <c r="A43" s="25">
        <v>38</v>
      </c>
      <c r="B43" s="35" t="s">
        <v>226</v>
      </c>
      <c r="C43" s="25" t="s">
        <v>203</v>
      </c>
      <c r="D43" s="11">
        <f t="shared" si="0"/>
        <v>1272.0156555772994</v>
      </c>
      <c r="E43" s="16">
        <f t="shared" si="1"/>
        <v>998.46390168970822</v>
      </c>
      <c r="F43" s="1"/>
      <c r="G43" s="18"/>
      <c r="H43" s="18"/>
      <c r="I43" s="18"/>
      <c r="J43" s="18"/>
      <c r="K43" s="18"/>
      <c r="L43" s="39"/>
      <c r="M43" s="40">
        <v>768.04915514592938</v>
      </c>
      <c r="N43" s="40">
        <v>978.47358121330728</v>
      </c>
    </row>
    <row r="44" spans="1:14" ht="15" customHeight="1">
      <c r="A44" s="25">
        <v>39</v>
      </c>
      <c r="B44" s="35" t="s">
        <v>227</v>
      </c>
      <c r="C44" s="25" t="s">
        <v>203</v>
      </c>
      <c r="D44" s="11">
        <f t="shared" si="0"/>
        <v>1488.2583170254406</v>
      </c>
      <c r="E44" s="16">
        <f t="shared" si="1"/>
        <v>1168.2027649769586</v>
      </c>
      <c r="F44" s="1"/>
      <c r="G44" s="18"/>
      <c r="H44" s="18"/>
      <c r="I44" s="18"/>
      <c r="J44" s="18"/>
      <c r="K44" s="18"/>
      <c r="L44" s="39"/>
      <c r="M44" s="40">
        <v>898.61751152073737</v>
      </c>
      <c r="N44" s="40">
        <v>1144.8140900195697</v>
      </c>
    </row>
    <row r="45" spans="1:14" ht="15" customHeight="1">
      <c r="A45" s="25">
        <v>40</v>
      </c>
      <c r="B45" s="35" t="s">
        <v>228</v>
      </c>
      <c r="C45" s="25" t="s">
        <v>203</v>
      </c>
      <c r="D45" s="11">
        <f t="shared" si="0"/>
        <v>1539.1389432485323</v>
      </c>
      <c r="E45" s="16">
        <f t="shared" si="1"/>
        <v>1208.1413210445469</v>
      </c>
      <c r="F45" s="1"/>
      <c r="G45" s="18"/>
      <c r="H45" s="18"/>
      <c r="I45" s="18"/>
      <c r="J45" s="18"/>
      <c r="K45" s="18"/>
      <c r="L45" s="39"/>
      <c r="M45" s="40">
        <v>929.3394777265745</v>
      </c>
      <c r="N45" s="40">
        <v>1183.9530332681018</v>
      </c>
    </row>
    <row r="46" spans="1:14" ht="15" customHeight="1">
      <c r="A46" s="25">
        <v>41</v>
      </c>
      <c r="B46" s="35" t="s">
        <v>229</v>
      </c>
      <c r="C46" s="25" t="s">
        <v>203</v>
      </c>
      <c r="D46" s="11">
        <f t="shared" si="0"/>
        <v>1818.9823874755382</v>
      </c>
      <c r="E46" s="16">
        <f t="shared" si="1"/>
        <v>1427.8033794162827</v>
      </c>
      <c r="F46" s="1"/>
      <c r="G46" s="18"/>
      <c r="H46" s="18"/>
      <c r="I46" s="18"/>
      <c r="J46" s="18"/>
      <c r="K46" s="18"/>
      <c r="L46" s="39"/>
      <c r="M46" s="40">
        <v>1098.310291858679</v>
      </c>
      <c r="N46" s="40">
        <v>1399.2172211350294</v>
      </c>
    </row>
    <row r="47" spans="1:14" ht="15" customHeight="1">
      <c r="A47" s="25">
        <v>42</v>
      </c>
      <c r="B47" s="35" t="s">
        <v>230</v>
      </c>
      <c r="C47" s="25" t="s">
        <v>203</v>
      </c>
      <c r="D47" s="11">
        <f t="shared" si="0"/>
        <v>2098.8258317025443</v>
      </c>
      <c r="E47" s="16">
        <f t="shared" si="1"/>
        <v>1647.4654377880183</v>
      </c>
      <c r="F47" s="1"/>
      <c r="G47" s="18"/>
      <c r="H47" s="18"/>
      <c r="I47" s="18"/>
      <c r="J47" s="18"/>
      <c r="K47" s="18"/>
      <c r="L47" s="39"/>
      <c r="M47" s="40">
        <v>1267.2811059907833</v>
      </c>
      <c r="N47" s="40">
        <v>1614.4814090019572</v>
      </c>
    </row>
    <row r="48" spans="1:14" ht="15" customHeight="1">
      <c r="A48" s="25">
        <v>43</v>
      </c>
      <c r="B48" s="35" t="s">
        <v>231</v>
      </c>
      <c r="C48" s="25" t="s">
        <v>203</v>
      </c>
      <c r="D48" s="11">
        <f t="shared" si="0"/>
        <v>2518.5909980430533</v>
      </c>
      <c r="E48" s="16">
        <f t="shared" si="1"/>
        <v>1976.9585253456221</v>
      </c>
      <c r="F48" s="1"/>
      <c r="G48" s="18"/>
      <c r="H48" s="18"/>
      <c r="I48" s="18"/>
      <c r="J48" s="18"/>
      <c r="K48" s="18"/>
      <c r="L48" s="39"/>
      <c r="M48" s="40">
        <v>1520.7373271889401</v>
      </c>
      <c r="N48" s="40">
        <v>1937.3776908023485</v>
      </c>
    </row>
    <row r="49" spans="1:14" ht="15" customHeight="1">
      <c r="A49" s="25">
        <v>44</v>
      </c>
      <c r="B49" s="35" t="s">
        <v>232</v>
      </c>
      <c r="C49" s="25" t="s">
        <v>203</v>
      </c>
      <c r="D49" s="11">
        <f t="shared" si="0"/>
        <v>3498.0430528375737</v>
      </c>
      <c r="E49" s="16">
        <f t="shared" si="1"/>
        <v>2745.7757296466975</v>
      </c>
      <c r="F49" s="1"/>
      <c r="G49" s="18"/>
      <c r="H49" s="18"/>
      <c r="I49" s="18"/>
      <c r="J49" s="18"/>
      <c r="K49" s="18"/>
      <c r="L49" s="39"/>
      <c r="M49" s="40">
        <v>2112.1351766513058</v>
      </c>
      <c r="N49" s="40">
        <v>2690.8023483365951</v>
      </c>
    </row>
    <row r="50" spans="1:14" ht="15" customHeight="1">
      <c r="A50" s="25">
        <v>45</v>
      </c>
      <c r="B50" s="35" t="s">
        <v>233</v>
      </c>
      <c r="C50" s="25" t="s">
        <v>203</v>
      </c>
      <c r="D50" s="11">
        <f t="shared" si="0"/>
        <v>1399.2172211350296</v>
      </c>
      <c r="E50" s="16">
        <f t="shared" si="1"/>
        <v>1098.310291858679</v>
      </c>
      <c r="F50" s="1"/>
      <c r="G50" s="18"/>
      <c r="H50" s="18"/>
      <c r="I50" s="18"/>
      <c r="J50" s="18"/>
      <c r="K50" s="18"/>
      <c r="L50" s="39"/>
      <c r="M50" s="40">
        <v>844.85407066052232</v>
      </c>
      <c r="N50" s="40">
        <v>1076.3209393346381</v>
      </c>
    </row>
    <row r="51" spans="1:14" ht="15" customHeight="1">
      <c r="A51" s="25">
        <v>46</v>
      </c>
      <c r="B51" s="35" t="s">
        <v>234</v>
      </c>
      <c r="C51" s="25" t="s">
        <v>203</v>
      </c>
      <c r="D51" s="11">
        <f t="shared" si="0"/>
        <v>1679.0606653620355</v>
      </c>
      <c r="E51" s="16">
        <f t="shared" si="1"/>
        <v>1317.9723502304148</v>
      </c>
      <c r="F51" s="1"/>
      <c r="G51" s="18"/>
      <c r="H51" s="18"/>
      <c r="I51" s="18"/>
      <c r="J51" s="18"/>
      <c r="K51" s="18"/>
      <c r="L51" s="39"/>
      <c r="M51" s="40">
        <v>1013.8248847926267</v>
      </c>
      <c r="N51" s="40">
        <v>1291.5851272015657</v>
      </c>
    </row>
    <row r="52" spans="1:14" ht="15" customHeight="1">
      <c r="A52" s="25">
        <v>47</v>
      </c>
      <c r="B52" s="35" t="s">
        <v>235</v>
      </c>
      <c r="C52" s="25" t="s">
        <v>203</v>
      </c>
      <c r="D52" s="11">
        <f t="shared" si="0"/>
        <v>2378.6692759295502</v>
      </c>
      <c r="E52" s="16">
        <f t="shared" si="1"/>
        <v>1867.1274961597544</v>
      </c>
      <c r="F52" s="1"/>
      <c r="G52" s="18"/>
      <c r="H52" s="18"/>
      <c r="I52" s="18"/>
      <c r="J52" s="18"/>
      <c r="K52" s="18"/>
      <c r="L52" s="39"/>
      <c r="M52" s="40">
        <v>1436.2519201228879</v>
      </c>
      <c r="N52" s="40">
        <v>1829.7455968688848</v>
      </c>
    </row>
    <row r="53" spans="1:14" ht="15" customHeight="1">
      <c r="A53" s="25">
        <v>48</v>
      </c>
      <c r="B53" s="35" t="s">
        <v>236</v>
      </c>
      <c r="C53" s="25" t="s">
        <v>203</v>
      </c>
      <c r="D53" s="11">
        <f t="shared" si="0"/>
        <v>2798.4344422700592</v>
      </c>
      <c r="E53" s="16">
        <f t="shared" si="1"/>
        <v>2196.6205837173579</v>
      </c>
      <c r="F53" s="1"/>
      <c r="G53" s="18"/>
      <c r="H53" s="18"/>
      <c r="I53" s="18"/>
      <c r="J53" s="18"/>
      <c r="K53" s="18"/>
      <c r="L53" s="39"/>
      <c r="M53" s="40">
        <v>1689.7081413210446</v>
      </c>
      <c r="N53" s="40">
        <v>2152.6418786692761</v>
      </c>
    </row>
    <row r="54" spans="1:14" ht="15" customHeight="1">
      <c r="A54" s="25">
        <v>49</v>
      </c>
      <c r="B54" s="35" t="s">
        <v>237</v>
      </c>
      <c r="C54" s="25" t="s">
        <v>203</v>
      </c>
      <c r="D54" s="11">
        <f t="shared" si="0"/>
        <v>4197.6516634050886</v>
      </c>
      <c r="E54" s="16">
        <f t="shared" si="1"/>
        <v>3294.9308755760367</v>
      </c>
      <c r="F54" s="1"/>
      <c r="G54" s="18"/>
      <c r="H54" s="18"/>
      <c r="I54" s="18"/>
      <c r="J54" s="18"/>
      <c r="K54" s="18"/>
      <c r="L54" s="39"/>
      <c r="M54" s="40">
        <v>2534.5622119815666</v>
      </c>
      <c r="N54" s="40">
        <v>3228.9628180039144</v>
      </c>
    </row>
    <row r="55" spans="1:14" ht="25.5" customHeight="1">
      <c r="A55" s="25">
        <v>50</v>
      </c>
      <c r="B55" s="35" t="s">
        <v>238</v>
      </c>
      <c r="C55" s="25" t="s">
        <v>239</v>
      </c>
      <c r="D55" s="11">
        <f t="shared" si="0"/>
        <v>127.20156555772995</v>
      </c>
      <c r="E55" s="16">
        <f t="shared" si="1"/>
        <v>99.846390168970814</v>
      </c>
      <c r="F55" s="1"/>
      <c r="G55" s="18"/>
      <c r="H55" s="18"/>
      <c r="I55" s="18"/>
      <c r="J55" s="18"/>
      <c r="K55" s="18"/>
      <c r="L55" s="39"/>
      <c r="M55" s="40">
        <v>76.804915514592935</v>
      </c>
      <c r="N55" s="40">
        <v>97.847358121330728</v>
      </c>
    </row>
    <row r="56" spans="1:14" ht="25.5" customHeight="1">
      <c r="A56" s="25">
        <v>51</v>
      </c>
      <c r="B56" s="35" t="s">
        <v>240</v>
      </c>
      <c r="C56" s="25" t="s">
        <v>239</v>
      </c>
      <c r="D56" s="11">
        <f t="shared" si="0"/>
        <v>139.92172211350297</v>
      </c>
      <c r="E56" s="16">
        <f t="shared" si="1"/>
        <v>109.83102918586789</v>
      </c>
      <c r="F56" s="1"/>
      <c r="G56" s="18"/>
      <c r="H56" s="18"/>
      <c r="I56" s="18"/>
      <c r="J56" s="18"/>
      <c r="K56" s="18"/>
      <c r="L56" s="39"/>
      <c r="M56" s="40">
        <v>84.485407066052218</v>
      </c>
      <c r="N56" s="40">
        <v>107.63209393346381</v>
      </c>
    </row>
    <row r="57" spans="1:14" ht="25.5" customHeight="1">
      <c r="A57" s="25">
        <v>52</v>
      </c>
      <c r="B57" s="35" t="s">
        <v>241</v>
      </c>
      <c r="C57" s="25" t="s">
        <v>239</v>
      </c>
      <c r="D57" s="11">
        <f t="shared" si="0"/>
        <v>167.90606653620355</v>
      </c>
      <c r="E57" s="16">
        <f t="shared" si="1"/>
        <v>131.79723502304148</v>
      </c>
      <c r="F57" s="1"/>
      <c r="G57" s="18"/>
      <c r="H57" s="18"/>
      <c r="I57" s="18"/>
      <c r="J57" s="18"/>
      <c r="K57" s="18"/>
      <c r="L57" s="39"/>
      <c r="M57" s="40">
        <v>101.38248847926268</v>
      </c>
      <c r="N57" s="40">
        <v>129.15851272015658</v>
      </c>
    </row>
    <row r="58" spans="1:14" ht="25.5" customHeight="1">
      <c r="A58" s="25">
        <v>53</v>
      </c>
      <c r="B58" s="35" t="s">
        <v>242</v>
      </c>
      <c r="C58" s="25" t="s">
        <v>239</v>
      </c>
      <c r="D58" s="11">
        <f t="shared" si="0"/>
        <v>139.92172211350297</v>
      </c>
      <c r="E58" s="16">
        <f t="shared" si="1"/>
        <v>109.83102918586789</v>
      </c>
      <c r="F58" s="1"/>
      <c r="G58" s="18"/>
      <c r="H58" s="18"/>
      <c r="I58" s="18"/>
      <c r="J58" s="18"/>
      <c r="K58" s="18"/>
      <c r="L58" s="39"/>
      <c r="M58" s="40">
        <v>84.485407066052218</v>
      </c>
      <c r="N58" s="40">
        <v>107.63209393346381</v>
      </c>
    </row>
    <row r="59" spans="1:14" ht="15" customHeight="1">
      <c r="A59" s="25">
        <v>54</v>
      </c>
      <c r="B59" s="35" t="s">
        <v>243</v>
      </c>
      <c r="C59" s="25" t="s">
        <v>203</v>
      </c>
      <c r="D59" s="11">
        <f t="shared" si="0"/>
        <v>16790.606653620354</v>
      </c>
      <c r="E59" s="16">
        <f t="shared" si="1"/>
        <v>13179.723502304147</v>
      </c>
      <c r="F59" s="1"/>
      <c r="G59" s="18"/>
      <c r="H59" s="18"/>
      <c r="I59" s="18"/>
      <c r="J59" s="18"/>
      <c r="K59" s="18"/>
      <c r="L59" s="39"/>
      <c r="M59" s="40">
        <v>10138.248847926267</v>
      </c>
      <c r="N59" s="40">
        <v>12915.851272015658</v>
      </c>
    </row>
    <row r="60" spans="1:14" ht="15" customHeight="1">
      <c r="A60" s="25">
        <v>55</v>
      </c>
      <c r="B60" s="35" t="s">
        <v>244</v>
      </c>
      <c r="C60" s="25" t="s">
        <v>203</v>
      </c>
      <c r="D60" s="11">
        <f t="shared" si="0"/>
        <v>25185.90998043053</v>
      </c>
      <c r="E60" s="16">
        <f t="shared" si="1"/>
        <v>19769.585253456222</v>
      </c>
      <c r="F60" s="1"/>
      <c r="G60" s="18"/>
      <c r="H60" s="18"/>
      <c r="I60" s="18"/>
      <c r="J60" s="18"/>
      <c r="K60" s="18"/>
      <c r="L60" s="39"/>
      <c r="M60" s="40">
        <v>15207.373271889401</v>
      </c>
      <c r="N60" s="40">
        <v>19373.776908023483</v>
      </c>
    </row>
    <row r="61" spans="1:14" ht="15" customHeight="1">
      <c r="A61" s="25">
        <v>56</v>
      </c>
      <c r="B61" s="35" t="s">
        <v>245</v>
      </c>
      <c r="C61" s="25" t="s">
        <v>215</v>
      </c>
      <c r="D61" s="11">
        <f t="shared" si="0"/>
        <v>9794.520547945207</v>
      </c>
      <c r="E61" s="16">
        <f t="shared" si="1"/>
        <v>7688.1720430107544</v>
      </c>
      <c r="F61" s="1"/>
      <c r="G61" s="18"/>
      <c r="H61" s="18"/>
      <c r="I61" s="18"/>
      <c r="J61" s="18"/>
      <c r="K61" s="18"/>
      <c r="L61" s="39"/>
      <c r="M61" s="40">
        <v>5913.9784946236568</v>
      </c>
      <c r="N61" s="40">
        <v>7534.2465753424667</v>
      </c>
    </row>
    <row r="62" spans="1:14" ht="15" customHeight="1">
      <c r="A62" s="25">
        <v>57</v>
      </c>
      <c r="B62" s="35" t="s">
        <v>246</v>
      </c>
      <c r="C62" s="25" t="s">
        <v>215</v>
      </c>
      <c r="D62" s="11">
        <f t="shared" si="0"/>
        <v>13992.172211350295</v>
      </c>
      <c r="E62" s="16">
        <f t="shared" si="1"/>
        <v>10983.10291858679</v>
      </c>
      <c r="F62" s="1"/>
      <c r="G62" s="18"/>
      <c r="H62" s="18"/>
      <c r="I62" s="18"/>
      <c r="J62" s="18"/>
      <c r="K62" s="18"/>
      <c r="L62" s="39"/>
      <c r="M62" s="40">
        <v>8448.540706605223</v>
      </c>
      <c r="N62" s="40">
        <v>10763.20939334638</v>
      </c>
    </row>
    <row r="63" spans="1:14" ht="15" customHeight="1">
      <c r="A63" s="25">
        <v>58</v>
      </c>
      <c r="B63" s="35" t="s">
        <v>247</v>
      </c>
      <c r="C63" s="25" t="s">
        <v>203</v>
      </c>
      <c r="D63" s="11">
        <f t="shared" si="0"/>
        <v>13992.172211350295</v>
      </c>
      <c r="E63" s="16">
        <f t="shared" si="1"/>
        <v>10983.10291858679</v>
      </c>
      <c r="F63" s="1"/>
      <c r="G63" s="18"/>
      <c r="H63" s="18"/>
      <c r="I63" s="18"/>
      <c r="J63" s="18"/>
      <c r="K63" s="18"/>
      <c r="L63" s="39"/>
      <c r="M63" s="40">
        <v>8448.540706605223</v>
      </c>
      <c r="N63" s="40">
        <v>10763.20939334638</v>
      </c>
    </row>
    <row r="64" spans="1:14" ht="12.75" customHeight="1">
      <c r="A64" s="25">
        <v>59</v>
      </c>
      <c r="B64" s="35" t="s">
        <v>248</v>
      </c>
      <c r="C64" s="25" t="s">
        <v>203</v>
      </c>
      <c r="D64" s="11">
        <f t="shared" si="0"/>
        <v>27984.344422700589</v>
      </c>
      <c r="E64" s="16">
        <f t="shared" si="1"/>
        <v>21966.20583717358</v>
      </c>
      <c r="F64" s="1"/>
      <c r="G64" s="18"/>
      <c r="H64" s="18"/>
      <c r="I64" s="18"/>
      <c r="J64" s="18"/>
      <c r="K64" s="18"/>
      <c r="L64" s="39"/>
      <c r="M64" s="40">
        <v>16897.081413210446</v>
      </c>
      <c r="N64" s="40">
        <v>21526.41878669276</v>
      </c>
    </row>
    <row r="65" spans="1:14" ht="12.75" customHeight="1">
      <c r="A65" s="25">
        <v>60</v>
      </c>
      <c r="B65" s="35" t="s">
        <v>249</v>
      </c>
      <c r="C65" s="25" t="s">
        <v>203</v>
      </c>
      <c r="D65" s="11">
        <f t="shared" si="0"/>
        <v>41976.516634050888</v>
      </c>
      <c r="E65" s="16">
        <f t="shared" si="1"/>
        <v>32949.308755760372</v>
      </c>
      <c r="F65" s="1"/>
      <c r="G65" s="18"/>
      <c r="H65" s="18"/>
      <c r="I65" s="18"/>
      <c r="J65" s="18"/>
      <c r="K65" s="18"/>
      <c r="L65" s="39"/>
      <c r="M65" s="40">
        <v>25345.622119815667</v>
      </c>
      <c r="N65" s="40">
        <v>32289.628180039141</v>
      </c>
    </row>
    <row r="66" spans="1:14" ht="15" customHeight="1">
      <c r="A66" s="25">
        <v>61</v>
      </c>
      <c r="B66" s="35" t="s">
        <v>250</v>
      </c>
      <c r="C66" s="25" t="s">
        <v>203</v>
      </c>
      <c r="D66" s="11">
        <f t="shared" si="0"/>
        <v>839.53033268101774</v>
      </c>
      <c r="E66" s="16">
        <f t="shared" si="1"/>
        <v>658.9861751152074</v>
      </c>
      <c r="F66" s="1"/>
      <c r="G66" s="18"/>
      <c r="H66" s="18"/>
      <c r="I66" s="18"/>
      <c r="J66" s="18"/>
      <c r="K66" s="18"/>
      <c r="L66" s="39"/>
      <c r="M66" s="40">
        <v>506.91244239631334</v>
      </c>
      <c r="N66" s="40">
        <v>645.79256360078284</v>
      </c>
    </row>
    <row r="67" spans="1:14" ht="15" customHeight="1">
      <c r="A67" s="25">
        <v>62</v>
      </c>
      <c r="B67" s="35" t="s">
        <v>251</v>
      </c>
      <c r="C67" s="25" t="s">
        <v>203</v>
      </c>
      <c r="D67" s="11">
        <f t="shared" si="0"/>
        <v>2544.0313111545988</v>
      </c>
      <c r="E67" s="16">
        <f t="shared" si="1"/>
        <v>1996.9278033794164</v>
      </c>
      <c r="F67" s="1"/>
      <c r="G67" s="18"/>
      <c r="H67" s="18"/>
      <c r="I67" s="18"/>
      <c r="J67" s="18"/>
      <c r="K67" s="18"/>
      <c r="L67" s="39"/>
      <c r="M67" s="40">
        <v>1536.0983102918588</v>
      </c>
      <c r="N67" s="40">
        <v>1956.9471624266146</v>
      </c>
    </row>
    <row r="68" spans="1:14" ht="15" customHeight="1">
      <c r="A68" s="25">
        <v>63</v>
      </c>
      <c r="B68" s="35" t="s">
        <v>252</v>
      </c>
      <c r="C68" s="25" t="s">
        <v>203</v>
      </c>
      <c r="D68" s="11">
        <f t="shared" si="0"/>
        <v>839.53033268101774</v>
      </c>
      <c r="E68" s="16">
        <f t="shared" si="1"/>
        <v>658.9861751152074</v>
      </c>
      <c r="F68" s="1"/>
      <c r="G68" s="18"/>
      <c r="H68" s="18"/>
      <c r="I68" s="18"/>
      <c r="J68" s="18"/>
      <c r="K68" s="18"/>
      <c r="L68" s="39"/>
      <c r="M68" s="40">
        <v>506.91244239631334</v>
      </c>
      <c r="N68" s="40">
        <v>645.79256360078284</v>
      </c>
    </row>
    <row r="69" spans="1:14" ht="15" customHeight="1">
      <c r="A69" s="25">
        <v>64</v>
      </c>
      <c r="B69" s="35" t="s">
        <v>253</v>
      </c>
      <c r="C69" s="25" t="s">
        <v>203</v>
      </c>
      <c r="D69" s="11">
        <f t="shared" si="0"/>
        <v>1424.6575342465753</v>
      </c>
      <c r="E69" s="16">
        <f t="shared" si="1"/>
        <v>1118.2795698924731</v>
      </c>
      <c r="F69" s="1"/>
      <c r="G69" s="18"/>
      <c r="H69" s="18"/>
      <c r="I69" s="18"/>
      <c r="J69" s="18"/>
      <c r="K69" s="18"/>
      <c r="L69" s="39"/>
      <c r="M69" s="40">
        <v>860.21505376344089</v>
      </c>
      <c r="N69" s="40">
        <v>1095.8904109589041</v>
      </c>
    </row>
    <row r="70" spans="1:14" ht="15" customHeight="1">
      <c r="A70" s="25">
        <v>65</v>
      </c>
      <c r="B70" s="35" t="s">
        <v>254</v>
      </c>
      <c r="C70" s="25" t="s">
        <v>203</v>
      </c>
      <c r="D70" s="11">
        <f t="shared" si="0"/>
        <v>1182.9745596868886</v>
      </c>
      <c r="E70" s="16">
        <f t="shared" si="1"/>
        <v>928.57142857142867</v>
      </c>
      <c r="F70" s="1"/>
      <c r="G70" s="18"/>
      <c r="H70" s="18"/>
      <c r="I70" s="18"/>
      <c r="J70" s="18"/>
      <c r="K70" s="18"/>
      <c r="L70" s="39"/>
      <c r="M70" s="40">
        <v>714.28571428571433</v>
      </c>
      <c r="N70" s="40">
        <v>909.98043052837579</v>
      </c>
    </row>
    <row r="71" spans="1:14" ht="15" customHeight="1">
      <c r="A71" s="25">
        <v>66</v>
      </c>
      <c r="B71" s="35" t="s">
        <v>255</v>
      </c>
      <c r="C71" s="25" t="s">
        <v>203</v>
      </c>
      <c r="D71" s="11">
        <f t="shared" si="0"/>
        <v>1679.0606653620355</v>
      </c>
      <c r="E71" s="16">
        <f t="shared" si="1"/>
        <v>1317.9723502304148</v>
      </c>
      <c r="F71" s="1"/>
      <c r="G71" s="18"/>
      <c r="H71" s="18"/>
      <c r="I71" s="18"/>
      <c r="J71" s="18"/>
      <c r="K71" s="18"/>
      <c r="L71" s="39"/>
      <c r="M71" s="40">
        <v>1013.8248847926267</v>
      </c>
      <c r="N71" s="40">
        <v>1291.5851272015657</v>
      </c>
    </row>
    <row r="72" spans="1:14" ht="15" customHeight="1">
      <c r="A72" s="25">
        <v>67</v>
      </c>
      <c r="B72" s="35" t="s">
        <v>256</v>
      </c>
      <c r="C72" s="25" t="s">
        <v>203</v>
      </c>
      <c r="D72" s="11">
        <f t="shared" si="0"/>
        <v>1182.9745596868886</v>
      </c>
      <c r="E72" s="16">
        <f t="shared" si="1"/>
        <v>928.57142857142867</v>
      </c>
      <c r="F72" s="1"/>
      <c r="G72" s="18"/>
      <c r="H72" s="18"/>
      <c r="I72" s="18"/>
      <c r="J72" s="18"/>
      <c r="K72" s="18"/>
      <c r="L72" s="39"/>
      <c r="M72" s="40">
        <v>714.28571428571433</v>
      </c>
      <c r="N72" s="40">
        <v>909.98043052837579</v>
      </c>
    </row>
    <row r="73" spans="1:14" ht="17.25" customHeight="1">
      <c r="A73" s="25">
        <v>68</v>
      </c>
      <c r="B73" s="35" t="s">
        <v>257</v>
      </c>
      <c r="C73" s="25" t="s">
        <v>198</v>
      </c>
      <c r="D73" s="11">
        <f t="shared" si="0"/>
        <v>190.80234833659492</v>
      </c>
      <c r="E73" s="16">
        <f t="shared" si="1"/>
        <v>149.76958525345623</v>
      </c>
      <c r="F73" s="1"/>
      <c r="G73" s="18"/>
      <c r="H73" s="18"/>
      <c r="I73" s="18"/>
      <c r="J73" s="18"/>
      <c r="K73" s="18"/>
      <c r="L73" s="39"/>
      <c r="M73" s="40">
        <v>115.20737327188941</v>
      </c>
      <c r="N73" s="40">
        <v>146.77103718199609</v>
      </c>
    </row>
    <row r="74" spans="1:14" ht="18.75" customHeight="1">
      <c r="A74" s="25">
        <v>69</v>
      </c>
      <c r="B74" s="35" t="s">
        <v>258</v>
      </c>
      <c r="C74" s="25" t="s">
        <v>198</v>
      </c>
      <c r="D74" s="11">
        <f t="shared" si="0"/>
        <v>241.6829745596869</v>
      </c>
      <c r="E74" s="16">
        <f t="shared" si="1"/>
        <v>189.70814132104454</v>
      </c>
      <c r="F74" s="1"/>
      <c r="G74" s="18"/>
      <c r="H74" s="18"/>
      <c r="I74" s="18"/>
      <c r="J74" s="18"/>
      <c r="K74" s="18"/>
      <c r="L74" s="39"/>
      <c r="M74" s="40">
        <v>145.92933947772656</v>
      </c>
      <c r="N74" s="40">
        <v>185.90998043052838</v>
      </c>
    </row>
    <row r="75" spans="1:14" ht="17.25" customHeight="1">
      <c r="A75" s="25">
        <v>70</v>
      </c>
      <c r="B75" s="35" t="s">
        <v>259</v>
      </c>
      <c r="C75" s="25" t="s">
        <v>198</v>
      </c>
      <c r="D75" s="11">
        <f t="shared" si="0"/>
        <v>254.4031311154599</v>
      </c>
      <c r="E75" s="16">
        <f t="shared" si="1"/>
        <v>199.69278033794163</v>
      </c>
      <c r="F75" s="1"/>
      <c r="G75" s="18"/>
      <c r="H75" s="18"/>
      <c r="I75" s="18"/>
      <c r="J75" s="18"/>
      <c r="K75" s="18"/>
      <c r="L75" s="39"/>
      <c r="M75" s="40">
        <v>153.60983102918587</v>
      </c>
      <c r="N75" s="40">
        <v>195.69471624266146</v>
      </c>
    </row>
    <row r="76" spans="1:14" ht="18" customHeight="1">
      <c r="A76" s="25">
        <v>71</v>
      </c>
      <c r="B76" s="35" t="s">
        <v>260</v>
      </c>
      <c r="C76" s="25" t="s">
        <v>198</v>
      </c>
      <c r="D76" s="11">
        <f t="shared" si="0"/>
        <v>292.56360078277891</v>
      </c>
      <c r="E76" s="16">
        <f t="shared" si="1"/>
        <v>229.64669738863287</v>
      </c>
      <c r="F76" s="1"/>
      <c r="G76" s="18"/>
      <c r="H76" s="18"/>
      <c r="I76" s="18"/>
      <c r="J76" s="18"/>
      <c r="K76" s="18"/>
      <c r="L76" s="39"/>
      <c r="M76" s="40">
        <v>176.65130568356375</v>
      </c>
      <c r="N76" s="40">
        <v>225.04892367906069</v>
      </c>
    </row>
    <row r="77" spans="1:14" ht="16.5" customHeight="1">
      <c r="A77" s="25">
        <v>72</v>
      </c>
      <c r="B77" s="35" t="s">
        <v>261</v>
      </c>
      <c r="C77" s="25" t="s">
        <v>198</v>
      </c>
      <c r="D77" s="11">
        <f t="shared" si="0"/>
        <v>305.28375733855194</v>
      </c>
      <c r="E77" s="16">
        <f t="shared" si="1"/>
        <v>239.63133640552999</v>
      </c>
      <c r="F77" s="1"/>
      <c r="G77" s="18"/>
      <c r="H77" s="18"/>
      <c r="I77" s="18"/>
      <c r="J77" s="18"/>
      <c r="K77" s="18"/>
      <c r="L77" s="39"/>
      <c r="M77" s="40">
        <v>184.33179723502306</v>
      </c>
      <c r="N77" s="40">
        <v>234.83365949119377</v>
      </c>
    </row>
    <row r="78" spans="1:14" ht="15" customHeight="1">
      <c r="A78" s="25">
        <v>73</v>
      </c>
      <c r="B78" s="35" t="s">
        <v>262</v>
      </c>
      <c r="C78" s="25" t="s">
        <v>198</v>
      </c>
      <c r="D78" s="11">
        <f t="shared" si="0"/>
        <v>356.16438356164383</v>
      </c>
      <c r="E78" s="16">
        <f t="shared" si="1"/>
        <v>279.56989247311827</v>
      </c>
      <c r="F78" s="1"/>
      <c r="G78" s="18"/>
      <c r="H78" s="18"/>
      <c r="I78" s="18"/>
      <c r="J78" s="18"/>
      <c r="K78" s="18"/>
      <c r="L78" s="39"/>
      <c r="M78" s="40">
        <v>215.05376344086022</v>
      </c>
      <c r="N78" s="40">
        <v>273.97260273972603</v>
      </c>
    </row>
    <row r="79" spans="1:14" ht="15" customHeight="1">
      <c r="A79" s="25">
        <v>74</v>
      </c>
      <c r="B79" s="35" t="s">
        <v>263</v>
      </c>
      <c r="C79" s="25" t="s">
        <v>198</v>
      </c>
      <c r="D79" s="11">
        <f t="shared" si="0"/>
        <v>394.32485322896287</v>
      </c>
      <c r="E79" s="16">
        <f t="shared" si="1"/>
        <v>309.52380952380952</v>
      </c>
      <c r="F79" s="1"/>
      <c r="G79" s="18"/>
      <c r="H79" s="18"/>
      <c r="I79" s="18"/>
      <c r="J79" s="18"/>
      <c r="K79" s="18"/>
      <c r="L79" s="39"/>
      <c r="M79" s="40">
        <v>238.0952380952381</v>
      </c>
      <c r="N79" s="40">
        <v>303.32681017612526</v>
      </c>
    </row>
    <row r="80" spans="1:14" ht="15" customHeight="1">
      <c r="A80" s="25">
        <v>75</v>
      </c>
      <c r="B80" s="35" t="s">
        <v>264</v>
      </c>
      <c r="C80" s="25" t="s">
        <v>198</v>
      </c>
      <c r="D80" s="11">
        <f t="shared" si="0"/>
        <v>483.36594911937379</v>
      </c>
      <c r="E80" s="16">
        <f t="shared" si="1"/>
        <v>379.41628264208907</v>
      </c>
      <c r="F80" s="1"/>
      <c r="G80" s="18"/>
      <c r="H80" s="18"/>
      <c r="I80" s="18"/>
      <c r="J80" s="18"/>
      <c r="K80" s="18"/>
      <c r="L80" s="39"/>
      <c r="M80" s="40">
        <v>291.85867895545312</v>
      </c>
      <c r="N80" s="40">
        <v>371.81996086105676</v>
      </c>
    </row>
    <row r="81" spans="1:14" ht="15" customHeight="1">
      <c r="A81" s="25">
        <v>76</v>
      </c>
      <c r="B81" s="35" t="s">
        <v>265</v>
      </c>
      <c r="C81" s="25" t="s">
        <v>198</v>
      </c>
      <c r="D81" s="11">
        <f t="shared" si="0"/>
        <v>839.53033268101774</v>
      </c>
      <c r="E81" s="16">
        <f t="shared" si="1"/>
        <v>658.9861751152074</v>
      </c>
      <c r="F81" s="1"/>
      <c r="G81" s="18"/>
      <c r="H81" s="18"/>
      <c r="I81" s="18"/>
      <c r="J81" s="18"/>
      <c r="K81" s="18"/>
      <c r="L81" s="39"/>
      <c r="M81" s="40">
        <v>506.91244239631334</v>
      </c>
      <c r="N81" s="40">
        <v>645.79256360078284</v>
      </c>
    </row>
    <row r="82" spans="1:14" ht="15" customHeight="1">
      <c r="A82" s="25">
        <v>77</v>
      </c>
      <c r="B82" s="35" t="s">
        <v>266</v>
      </c>
      <c r="C82" s="25" t="s">
        <v>198</v>
      </c>
      <c r="D82" s="11">
        <f t="shared" si="0"/>
        <v>1272.0156555772994</v>
      </c>
      <c r="E82" s="16">
        <f t="shared" si="1"/>
        <v>998.46390168970822</v>
      </c>
      <c r="F82" s="1"/>
      <c r="G82" s="18"/>
      <c r="H82" s="18"/>
      <c r="I82" s="18"/>
      <c r="J82" s="18"/>
      <c r="K82" s="18"/>
      <c r="L82" s="39"/>
      <c r="M82" s="40">
        <v>768.04915514592938</v>
      </c>
      <c r="N82" s="40">
        <v>978.47358121330728</v>
      </c>
    </row>
    <row r="83" spans="1:14" ht="15" customHeight="1">
      <c r="A83" s="25">
        <v>78</v>
      </c>
      <c r="B83" s="35" t="s">
        <v>267</v>
      </c>
      <c r="C83" s="25" t="s">
        <v>203</v>
      </c>
      <c r="D83" s="11">
        <f t="shared" si="0"/>
        <v>330.72407045009788</v>
      </c>
      <c r="E83" s="16">
        <f t="shared" si="1"/>
        <v>259.60061443932415</v>
      </c>
      <c r="F83" s="1"/>
      <c r="G83" s="18"/>
      <c r="H83" s="18"/>
      <c r="I83" s="18"/>
      <c r="J83" s="18"/>
      <c r="K83" s="18"/>
      <c r="L83" s="39"/>
      <c r="M83" s="40">
        <v>199.69278033794163</v>
      </c>
      <c r="N83" s="40">
        <v>254.4031311154599</v>
      </c>
    </row>
    <row r="84" spans="1:14" ht="15" customHeight="1">
      <c r="A84" s="25">
        <v>79</v>
      </c>
      <c r="B84" s="35" t="s">
        <v>268</v>
      </c>
      <c r="C84" s="25" t="s">
        <v>203</v>
      </c>
      <c r="D84" s="11">
        <f t="shared" si="0"/>
        <v>661.44814090019577</v>
      </c>
      <c r="E84" s="16">
        <f t="shared" si="1"/>
        <v>519.20122887864829</v>
      </c>
      <c r="F84" s="1"/>
      <c r="G84" s="18"/>
      <c r="H84" s="18"/>
      <c r="I84" s="18"/>
      <c r="J84" s="18"/>
      <c r="K84" s="18"/>
      <c r="L84" s="39"/>
      <c r="M84" s="40">
        <v>399.38556067588326</v>
      </c>
      <c r="N84" s="40">
        <v>508.8062622309198</v>
      </c>
    </row>
    <row r="85" spans="1:14" ht="24" customHeight="1">
      <c r="A85" s="25">
        <v>80</v>
      </c>
      <c r="B85" s="35" t="s">
        <v>269</v>
      </c>
      <c r="C85" s="25" t="s">
        <v>203</v>
      </c>
      <c r="D85" s="11">
        <f t="shared" si="0"/>
        <v>2798.4344422700592</v>
      </c>
      <c r="E85" s="16">
        <f t="shared" si="1"/>
        <v>2196.6205837173579</v>
      </c>
      <c r="F85" s="1"/>
      <c r="G85" s="18"/>
      <c r="H85" s="18"/>
      <c r="I85" s="18"/>
      <c r="J85" s="18"/>
      <c r="K85" s="18"/>
      <c r="L85" s="39"/>
      <c r="M85" s="40">
        <v>1689.7081413210446</v>
      </c>
      <c r="N85" s="40">
        <v>2152.6418786692761</v>
      </c>
    </row>
    <row r="86" spans="1:14" ht="15" customHeight="1">
      <c r="A86" s="25">
        <v>81</v>
      </c>
      <c r="B86" s="35" t="s">
        <v>270</v>
      </c>
      <c r="C86" s="25" t="s">
        <v>203</v>
      </c>
      <c r="D86" s="11">
        <f t="shared" si="0"/>
        <v>13992.172211350295</v>
      </c>
      <c r="E86" s="16">
        <f t="shared" si="1"/>
        <v>10983.10291858679</v>
      </c>
      <c r="F86" s="1"/>
      <c r="G86" s="18"/>
      <c r="H86" s="18"/>
      <c r="I86" s="18"/>
      <c r="J86" s="18"/>
      <c r="K86" s="18"/>
      <c r="L86" s="39"/>
      <c r="M86" s="40">
        <v>8448.540706605223</v>
      </c>
      <c r="N86" s="40">
        <v>10763.20939334638</v>
      </c>
    </row>
    <row r="87" spans="1:14" ht="15" customHeight="1">
      <c r="A87" s="25">
        <v>82</v>
      </c>
      <c r="B87" s="35" t="s">
        <v>271</v>
      </c>
      <c r="C87" s="25" t="s">
        <v>203</v>
      </c>
      <c r="D87" s="11">
        <f t="shared" si="0"/>
        <v>20988.258317025444</v>
      </c>
      <c r="E87" s="16">
        <f t="shared" si="1"/>
        <v>16474.654377880186</v>
      </c>
      <c r="F87" s="1"/>
      <c r="G87" s="18"/>
      <c r="H87" s="18"/>
      <c r="I87" s="18"/>
      <c r="J87" s="18"/>
      <c r="K87" s="18"/>
      <c r="L87" s="39"/>
      <c r="M87" s="40">
        <v>12672.811059907834</v>
      </c>
      <c r="N87" s="40">
        <v>16144.81409001957</v>
      </c>
    </row>
    <row r="88" spans="1:14" ht="15" customHeight="1">
      <c r="A88" s="25">
        <v>83</v>
      </c>
      <c r="B88" s="35" t="s">
        <v>272</v>
      </c>
      <c r="C88" s="25" t="s">
        <v>203</v>
      </c>
      <c r="D88" s="11">
        <f t="shared" si="0"/>
        <v>29383.561643835623</v>
      </c>
      <c r="E88" s="16">
        <f t="shared" si="1"/>
        <v>23064.516129032258</v>
      </c>
      <c r="F88" s="1"/>
      <c r="G88" s="18"/>
      <c r="H88" s="18"/>
      <c r="I88" s="18"/>
      <c r="J88" s="18"/>
      <c r="K88" s="18"/>
      <c r="L88" s="39"/>
      <c r="M88" s="40">
        <v>17741.935483870966</v>
      </c>
      <c r="N88" s="40">
        <v>22602.739726027401</v>
      </c>
    </row>
    <row r="89" spans="1:14" ht="15" customHeight="1">
      <c r="A89" s="25">
        <v>84</v>
      </c>
      <c r="B89" s="35" t="s">
        <v>273</v>
      </c>
      <c r="C89" s="25" t="s">
        <v>198</v>
      </c>
      <c r="D89" s="11">
        <f t="shared" si="0"/>
        <v>508.8062622309198</v>
      </c>
      <c r="E89" s="16">
        <f t="shared" si="1"/>
        <v>399.38556067588326</v>
      </c>
      <c r="F89" s="1"/>
      <c r="G89" s="18"/>
      <c r="H89" s="18"/>
      <c r="I89" s="18"/>
      <c r="J89" s="18"/>
      <c r="K89" s="18"/>
      <c r="L89" s="39"/>
      <c r="M89" s="40">
        <v>307.21966205837174</v>
      </c>
      <c r="N89" s="40">
        <v>391.38943248532291</v>
      </c>
    </row>
    <row r="90" spans="1:14" ht="15" customHeight="1">
      <c r="A90" s="25">
        <v>85</v>
      </c>
      <c r="B90" s="35" t="s">
        <v>274</v>
      </c>
      <c r="C90" s="25" t="s">
        <v>198</v>
      </c>
      <c r="D90" s="11">
        <f t="shared" si="0"/>
        <v>674.16829745596874</v>
      </c>
      <c r="E90" s="16">
        <f t="shared" si="1"/>
        <v>529.18586789554536</v>
      </c>
      <c r="F90" s="1"/>
      <c r="G90" s="18"/>
      <c r="H90" s="18"/>
      <c r="I90" s="18"/>
      <c r="J90" s="18"/>
      <c r="K90" s="18"/>
      <c r="L90" s="39"/>
      <c r="M90" s="40">
        <v>407.06605222734254</v>
      </c>
      <c r="N90" s="40">
        <v>518.59099804305288</v>
      </c>
    </row>
    <row r="91" spans="1:14" ht="15" customHeight="1">
      <c r="A91" s="25">
        <v>86</v>
      </c>
      <c r="B91" s="35" t="s">
        <v>275</v>
      </c>
      <c r="C91" s="25" t="s">
        <v>203</v>
      </c>
      <c r="D91" s="11">
        <f t="shared" si="0"/>
        <v>2798.4344422700592</v>
      </c>
      <c r="E91" s="16">
        <f t="shared" si="1"/>
        <v>2196.6205837173579</v>
      </c>
      <c r="F91" s="1"/>
      <c r="G91" s="18"/>
      <c r="H91" s="18"/>
      <c r="I91" s="18"/>
      <c r="J91" s="18"/>
      <c r="K91" s="18"/>
      <c r="L91" s="39"/>
      <c r="M91" s="40">
        <v>1689.7081413210446</v>
      </c>
      <c r="N91" s="40">
        <v>2152.6418786692761</v>
      </c>
    </row>
    <row r="92" spans="1:14" ht="15" customHeight="1">
      <c r="A92" s="25">
        <v>87</v>
      </c>
      <c r="B92" s="35" t="s">
        <v>276</v>
      </c>
      <c r="C92" s="25" t="s">
        <v>203</v>
      </c>
      <c r="D92" s="11">
        <f t="shared" si="0"/>
        <v>4197.6516634050886</v>
      </c>
      <c r="E92" s="16">
        <f t="shared" si="1"/>
        <v>3294.9308755760367</v>
      </c>
      <c r="F92" s="1"/>
      <c r="G92" s="18"/>
      <c r="H92" s="18"/>
      <c r="I92" s="18"/>
      <c r="J92" s="18"/>
      <c r="K92" s="18"/>
      <c r="L92" s="39"/>
      <c r="M92" s="40">
        <v>2534.5622119815666</v>
      </c>
      <c r="N92" s="40">
        <v>3228.9628180039144</v>
      </c>
    </row>
    <row r="93" spans="1:14" ht="15" customHeight="1">
      <c r="A93" s="25">
        <v>88</v>
      </c>
      <c r="B93" s="35" t="s">
        <v>277</v>
      </c>
      <c r="C93" s="25" t="s">
        <v>203</v>
      </c>
      <c r="D93" s="11">
        <f t="shared" si="0"/>
        <v>1679.0606653620355</v>
      </c>
      <c r="E93" s="16">
        <f t="shared" si="1"/>
        <v>1317.9723502304148</v>
      </c>
      <c r="F93" s="1"/>
      <c r="G93" s="18"/>
      <c r="H93" s="18"/>
      <c r="I93" s="18"/>
      <c r="J93" s="18"/>
      <c r="K93" s="18"/>
      <c r="L93" s="39"/>
      <c r="M93" s="40">
        <v>1013.8248847926267</v>
      </c>
      <c r="N93" s="40">
        <v>1291.5851272015657</v>
      </c>
    </row>
    <row r="94" spans="1:14" ht="15" customHeight="1">
      <c r="A94" s="25">
        <v>89</v>
      </c>
      <c r="B94" s="35" t="s">
        <v>278</v>
      </c>
      <c r="C94" s="25" t="s">
        <v>203</v>
      </c>
      <c r="D94" s="11">
        <f t="shared" si="0"/>
        <v>2798.4344422700592</v>
      </c>
      <c r="E94" s="16">
        <f t="shared" si="1"/>
        <v>2196.6205837173579</v>
      </c>
      <c r="F94" s="1"/>
      <c r="G94" s="18"/>
      <c r="H94" s="18"/>
      <c r="I94" s="18"/>
      <c r="J94" s="18"/>
      <c r="K94" s="18"/>
      <c r="L94" s="39"/>
      <c r="M94" s="40">
        <v>1689.7081413210446</v>
      </c>
      <c r="N94" s="40">
        <v>2152.6418786692761</v>
      </c>
    </row>
    <row r="95" spans="1:14" ht="25.5" customHeight="1">
      <c r="A95" s="25">
        <v>90</v>
      </c>
      <c r="B95" s="35" t="s">
        <v>279</v>
      </c>
      <c r="C95" s="25" t="s">
        <v>280</v>
      </c>
      <c r="D95" s="11">
        <f t="shared" si="0"/>
        <v>165.36203522504894</v>
      </c>
      <c r="E95" s="16">
        <f t="shared" si="1"/>
        <v>129.80030721966207</v>
      </c>
      <c r="F95" s="1"/>
      <c r="G95" s="18"/>
      <c r="H95" s="18"/>
      <c r="I95" s="18"/>
      <c r="J95" s="18"/>
      <c r="K95" s="18"/>
      <c r="L95" s="39"/>
      <c r="M95" s="40">
        <v>99.846390168970814</v>
      </c>
      <c r="N95" s="40">
        <v>127.20156555772995</v>
      </c>
    </row>
    <row r="96" spans="1:14" ht="25.5" customHeight="1">
      <c r="A96" s="25">
        <v>91</v>
      </c>
      <c r="B96" s="35" t="s">
        <v>281</v>
      </c>
      <c r="C96" s="25" t="s">
        <v>280</v>
      </c>
      <c r="D96" s="11">
        <f t="shared" si="0"/>
        <v>267.1232876712329</v>
      </c>
      <c r="E96" s="16">
        <f t="shared" si="1"/>
        <v>209.67741935483872</v>
      </c>
      <c r="F96" s="1"/>
      <c r="G96" s="18"/>
      <c r="H96" s="18"/>
      <c r="I96" s="18"/>
      <c r="J96" s="18"/>
      <c r="K96" s="18"/>
      <c r="L96" s="39"/>
      <c r="M96" s="40">
        <v>161.29032258064515</v>
      </c>
      <c r="N96" s="40">
        <v>205.47945205479454</v>
      </c>
    </row>
    <row r="97" spans="1:14" ht="15" customHeight="1">
      <c r="A97" s="25">
        <v>92</v>
      </c>
      <c r="B97" s="35" t="s">
        <v>282</v>
      </c>
      <c r="C97" s="25" t="s">
        <v>283</v>
      </c>
      <c r="D97" s="11">
        <f t="shared" si="0"/>
        <v>254.4031311154599</v>
      </c>
      <c r="E97" s="16">
        <f t="shared" si="1"/>
        <v>199.69278033794163</v>
      </c>
      <c r="F97" s="1"/>
      <c r="G97" s="18"/>
      <c r="H97" s="18"/>
      <c r="I97" s="18"/>
      <c r="J97" s="18"/>
      <c r="K97" s="18"/>
      <c r="L97" s="39"/>
      <c r="M97" s="40">
        <v>153.60983102918587</v>
      </c>
      <c r="N97" s="40">
        <v>195.69471624266146</v>
      </c>
    </row>
    <row r="98" spans="1:14" ht="28.5" customHeight="1">
      <c r="A98" s="25">
        <v>93</v>
      </c>
      <c r="B98" s="35" t="s">
        <v>284</v>
      </c>
      <c r="C98" s="25" t="s">
        <v>283</v>
      </c>
      <c r="D98" s="11">
        <f t="shared" si="0"/>
        <v>292.56360078277891</v>
      </c>
      <c r="E98" s="16">
        <f t="shared" si="1"/>
        <v>229.64669738863287</v>
      </c>
      <c r="F98" s="1"/>
      <c r="G98" s="18"/>
      <c r="H98" s="18"/>
      <c r="I98" s="18"/>
      <c r="J98" s="18"/>
      <c r="K98" s="18"/>
      <c r="L98" s="39"/>
      <c r="M98" s="40">
        <v>176.65130568356375</v>
      </c>
      <c r="N98" s="40">
        <v>225.04892367906069</v>
      </c>
    </row>
    <row r="99" spans="1:14" ht="25.5" customHeight="1">
      <c r="A99" s="25">
        <v>94</v>
      </c>
      <c r="B99" s="35" t="s">
        <v>285</v>
      </c>
      <c r="C99" s="25" t="s">
        <v>283</v>
      </c>
      <c r="D99" s="11">
        <f t="shared" si="0"/>
        <v>335.81213307240711</v>
      </c>
      <c r="E99" s="16">
        <f t="shared" si="1"/>
        <v>263.59447004608296</v>
      </c>
      <c r="F99" s="1"/>
      <c r="G99" s="18"/>
      <c r="H99" s="18"/>
      <c r="I99" s="18"/>
      <c r="J99" s="18"/>
      <c r="K99" s="18"/>
      <c r="L99" s="39"/>
      <c r="M99" s="40">
        <v>202.76497695852535</v>
      </c>
      <c r="N99" s="40">
        <v>258.31702544031316</v>
      </c>
    </row>
    <row r="100" spans="1:14" ht="27.75" customHeight="1">
      <c r="A100" s="25">
        <v>95</v>
      </c>
      <c r="B100" s="35" t="s">
        <v>286</v>
      </c>
      <c r="C100" s="25" t="s">
        <v>283</v>
      </c>
      <c r="D100" s="11">
        <f t="shared" si="0"/>
        <v>381.60469667318984</v>
      </c>
      <c r="E100" s="16">
        <f t="shared" si="1"/>
        <v>299.53917050691246</v>
      </c>
      <c r="F100" s="1"/>
      <c r="G100" s="18"/>
      <c r="H100" s="18"/>
      <c r="I100" s="18"/>
      <c r="J100" s="18"/>
      <c r="K100" s="18"/>
      <c r="L100" s="39"/>
      <c r="M100" s="40">
        <v>230.41474654377882</v>
      </c>
      <c r="N100" s="40">
        <v>293.54207436399219</v>
      </c>
    </row>
    <row r="101" spans="1:14" ht="25.5" customHeight="1">
      <c r="A101" s="25">
        <v>96</v>
      </c>
      <c r="B101" s="35" t="s">
        <v>287</v>
      </c>
      <c r="C101" s="25" t="s">
        <v>203</v>
      </c>
      <c r="D101" s="11">
        <f t="shared" si="0"/>
        <v>839.53033268101774</v>
      </c>
      <c r="E101" s="16">
        <f t="shared" si="1"/>
        <v>658.9861751152074</v>
      </c>
      <c r="F101" s="1"/>
      <c r="G101" s="18"/>
      <c r="H101" s="18"/>
      <c r="I101" s="18"/>
      <c r="J101" s="18"/>
      <c r="K101" s="18"/>
      <c r="L101" s="39"/>
      <c r="M101" s="40">
        <v>506.91244239631334</v>
      </c>
      <c r="N101" s="40">
        <v>645.79256360078284</v>
      </c>
    </row>
    <row r="102" spans="1:14" ht="27" customHeight="1">
      <c r="A102" s="25">
        <v>97</v>
      </c>
      <c r="B102" s="35" t="s">
        <v>288</v>
      </c>
      <c r="C102" s="25" t="s">
        <v>203</v>
      </c>
      <c r="D102" s="11">
        <f t="shared" si="0"/>
        <v>1093.9334637964776</v>
      </c>
      <c r="E102" s="16">
        <f t="shared" si="1"/>
        <v>858.678955453149</v>
      </c>
      <c r="F102" s="1"/>
      <c r="G102" s="18"/>
      <c r="H102" s="18"/>
      <c r="I102" s="18"/>
      <c r="J102" s="18"/>
      <c r="K102" s="18"/>
      <c r="L102" s="39"/>
      <c r="M102" s="40">
        <v>660.52227342549918</v>
      </c>
      <c r="N102" s="40">
        <v>841.48727984344418</v>
      </c>
    </row>
    <row r="103" spans="1:14" ht="15" customHeight="1">
      <c r="A103" s="25">
        <v>98</v>
      </c>
      <c r="B103" s="35" t="s">
        <v>289</v>
      </c>
      <c r="C103" s="25" t="s">
        <v>203</v>
      </c>
      <c r="D103" s="11">
        <f t="shared" si="0"/>
        <v>1017.6125244618396</v>
      </c>
      <c r="E103" s="16">
        <f t="shared" si="1"/>
        <v>798.77112135176651</v>
      </c>
      <c r="F103" s="1"/>
      <c r="G103" s="18"/>
      <c r="H103" s="18"/>
      <c r="I103" s="18"/>
      <c r="J103" s="18"/>
      <c r="K103" s="18"/>
      <c r="L103" s="39"/>
      <c r="M103" s="40">
        <v>614.43932411674348</v>
      </c>
      <c r="N103" s="40">
        <v>782.77886497064583</v>
      </c>
    </row>
    <row r="104" spans="1:14" ht="15" customHeight="1">
      <c r="A104" s="25">
        <v>99</v>
      </c>
      <c r="B104" s="35" t="s">
        <v>290</v>
      </c>
      <c r="C104" s="25" t="s">
        <v>203</v>
      </c>
      <c r="D104" s="11">
        <f t="shared" si="0"/>
        <v>1208.4148727984345</v>
      </c>
      <c r="E104" s="16">
        <f t="shared" si="1"/>
        <v>948.54070660522279</v>
      </c>
      <c r="F104" s="1"/>
      <c r="G104" s="18"/>
      <c r="H104" s="18"/>
      <c r="I104" s="18"/>
      <c r="J104" s="18"/>
      <c r="K104" s="18"/>
      <c r="L104" s="39"/>
      <c r="M104" s="40">
        <v>729.6466973886329</v>
      </c>
      <c r="N104" s="40">
        <v>929.54990215264195</v>
      </c>
    </row>
    <row r="105" spans="1:14" ht="15" customHeight="1">
      <c r="A105" s="25">
        <v>100</v>
      </c>
      <c r="B105" s="35" t="s">
        <v>291</v>
      </c>
      <c r="C105" s="25" t="s">
        <v>292</v>
      </c>
      <c r="D105" s="11">
        <f t="shared" si="0"/>
        <v>2798.4344422700592</v>
      </c>
      <c r="E105" s="16">
        <f t="shared" si="1"/>
        <v>2196.6205837173579</v>
      </c>
      <c r="F105" s="1"/>
      <c r="G105" s="18"/>
      <c r="H105" s="18"/>
      <c r="I105" s="18"/>
      <c r="J105" s="18"/>
      <c r="K105" s="18"/>
      <c r="L105" s="39"/>
      <c r="M105" s="40">
        <v>1689.7081413210446</v>
      </c>
      <c r="N105" s="40">
        <v>2152.6418786692761</v>
      </c>
    </row>
    <row r="106" spans="1:14" ht="15" customHeight="1">
      <c r="A106" s="25">
        <v>101</v>
      </c>
      <c r="B106" s="35" t="s">
        <v>293</v>
      </c>
      <c r="C106" s="25" t="s">
        <v>292</v>
      </c>
      <c r="D106" s="11">
        <f t="shared" si="0"/>
        <v>4197.6516634050886</v>
      </c>
      <c r="E106" s="16">
        <f t="shared" si="1"/>
        <v>3294.9308755760367</v>
      </c>
      <c r="F106" s="1"/>
      <c r="G106" s="18"/>
      <c r="H106" s="18"/>
      <c r="I106" s="18"/>
      <c r="J106" s="18"/>
      <c r="K106" s="18"/>
      <c r="L106" s="39"/>
      <c r="M106" s="40">
        <v>2534.5622119815666</v>
      </c>
      <c r="N106" s="40">
        <v>3228.9628180039144</v>
      </c>
    </row>
    <row r="107" spans="1:14" ht="15" customHeight="1">
      <c r="A107" s="25">
        <v>102</v>
      </c>
      <c r="B107" s="35" t="s">
        <v>294</v>
      </c>
      <c r="C107" s="25" t="s">
        <v>203</v>
      </c>
      <c r="D107" s="11">
        <f t="shared" si="0"/>
        <v>1539.1389432485323</v>
      </c>
      <c r="E107" s="16">
        <f t="shared" si="1"/>
        <v>1208.1413210445469</v>
      </c>
      <c r="F107" s="1"/>
      <c r="G107" s="18"/>
      <c r="H107" s="18"/>
      <c r="I107" s="18"/>
      <c r="J107" s="18"/>
      <c r="K107" s="18"/>
      <c r="L107" s="39"/>
      <c r="M107" s="40">
        <v>929.3394777265745</v>
      </c>
      <c r="N107" s="40">
        <v>1183.9530332681018</v>
      </c>
    </row>
    <row r="108" spans="1:14" ht="15" customHeight="1">
      <c r="A108" s="25">
        <v>103</v>
      </c>
      <c r="B108" s="35" t="s">
        <v>295</v>
      </c>
      <c r="C108" s="25" t="s">
        <v>203</v>
      </c>
      <c r="D108" s="11">
        <f t="shared" si="0"/>
        <v>2798.4344422700592</v>
      </c>
      <c r="E108" s="16">
        <f t="shared" si="1"/>
        <v>2196.6205837173579</v>
      </c>
      <c r="F108" s="1"/>
      <c r="G108" s="18"/>
      <c r="H108" s="18"/>
      <c r="I108" s="18"/>
      <c r="J108" s="18"/>
      <c r="K108" s="18"/>
      <c r="L108" s="39"/>
      <c r="M108" s="40">
        <v>1689.7081413210446</v>
      </c>
      <c r="N108" s="40">
        <v>2152.6418786692761</v>
      </c>
    </row>
    <row r="109" spans="1:14" ht="26.25" customHeight="1">
      <c r="A109" s="25">
        <v>104</v>
      </c>
      <c r="B109" s="35" t="s">
        <v>296</v>
      </c>
      <c r="C109" s="25" t="s">
        <v>203</v>
      </c>
      <c r="D109" s="11">
        <f t="shared" si="0"/>
        <v>4197.6516634050886</v>
      </c>
      <c r="E109" s="16">
        <f t="shared" si="1"/>
        <v>3294.9308755760367</v>
      </c>
      <c r="F109" s="1"/>
      <c r="G109" s="18"/>
      <c r="H109" s="18"/>
      <c r="I109" s="18"/>
      <c r="J109" s="18"/>
      <c r="K109" s="18"/>
      <c r="L109" s="39"/>
      <c r="M109" s="40">
        <v>2534.5622119815666</v>
      </c>
      <c r="N109" s="40">
        <v>3228.9628180039144</v>
      </c>
    </row>
    <row r="110" spans="1:14" ht="17.25" customHeight="1">
      <c r="A110" s="25">
        <v>105</v>
      </c>
      <c r="B110" s="35" t="s">
        <v>297</v>
      </c>
      <c r="C110" s="25" t="s">
        <v>203</v>
      </c>
      <c r="D110" s="11">
        <f t="shared" si="0"/>
        <v>2798.4344422700592</v>
      </c>
      <c r="E110" s="16">
        <f t="shared" si="1"/>
        <v>2196.6205837173579</v>
      </c>
      <c r="F110" s="1"/>
      <c r="G110" s="18"/>
      <c r="H110" s="18"/>
      <c r="I110" s="18"/>
      <c r="J110" s="18"/>
      <c r="K110" s="18"/>
      <c r="L110" s="39"/>
      <c r="M110" s="40">
        <v>1689.7081413210446</v>
      </c>
      <c r="N110" s="40">
        <v>2152.6418786692761</v>
      </c>
    </row>
    <row r="111" spans="1:14" ht="15" customHeight="1">
      <c r="A111" s="25">
        <v>106</v>
      </c>
      <c r="B111" s="35" t="s">
        <v>298</v>
      </c>
      <c r="C111" s="25" t="s">
        <v>203</v>
      </c>
      <c r="D111" s="11">
        <f t="shared" si="0"/>
        <v>839.53033268101774</v>
      </c>
      <c r="E111" s="16">
        <f t="shared" si="1"/>
        <v>658.9861751152074</v>
      </c>
      <c r="F111" s="1"/>
      <c r="G111" s="18"/>
      <c r="H111" s="18"/>
      <c r="I111" s="18"/>
      <c r="J111" s="18"/>
      <c r="K111" s="18"/>
      <c r="L111" s="39"/>
      <c r="M111" s="40">
        <v>506.91244239631334</v>
      </c>
      <c r="N111" s="40">
        <v>645.79256360078284</v>
      </c>
    </row>
    <row r="112" spans="1:14" ht="15" customHeight="1">
      <c r="A112" s="25">
        <v>107</v>
      </c>
      <c r="B112" s="35" t="s">
        <v>299</v>
      </c>
      <c r="C112" s="25" t="s">
        <v>203</v>
      </c>
      <c r="D112" s="11">
        <f t="shared" si="0"/>
        <v>1119.3737769080237</v>
      </c>
      <c r="E112" s="16">
        <f t="shared" si="1"/>
        <v>878.64823348694313</v>
      </c>
      <c r="F112" s="1"/>
      <c r="G112" s="18"/>
      <c r="H112" s="18"/>
      <c r="I112" s="18"/>
      <c r="J112" s="18"/>
      <c r="K112" s="18"/>
      <c r="L112" s="39"/>
      <c r="M112" s="40">
        <v>675.88325652841775</v>
      </c>
      <c r="N112" s="40">
        <v>861.05675146771046</v>
      </c>
    </row>
    <row r="113" spans="1:14" ht="15" customHeight="1">
      <c r="A113" s="25">
        <v>108</v>
      </c>
      <c r="B113" s="35" t="s">
        <v>300</v>
      </c>
      <c r="C113" s="25"/>
      <c r="D113" s="11">
        <f t="shared" si="0"/>
        <v>2798.4344422700592</v>
      </c>
      <c r="E113" s="16">
        <f t="shared" si="1"/>
        <v>2196.6205837173579</v>
      </c>
      <c r="F113" s="1"/>
      <c r="G113" s="18"/>
      <c r="H113" s="18"/>
      <c r="I113" s="18"/>
      <c r="J113" s="18"/>
      <c r="K113" s="18"/>
      <c r="L113" s="39"/>
      <c r="M113" s="40">
        <v>1689.7081413210446</v>
      </c>
      <c r="N113" s="40">
        <v>2152.6418786692761</v>
      </c>
    </row>
    <row r="114" spans="1:14" ht="15" customHeight="1">
      <c r="A114" s="25">
        <v>109</v>
      </c>
      <c r="B114" s="35" t="s">
        <v>301</v>
      </c>
      <c r="C114" s="25"/>
      <c r="D114" s="11">
        <f t="shared" si="0"/>
        <v>5596.8688845401184</v>
      </c>
      <c r="E114" s="16">
        <f t="shared" si="1"/>
        <v>4393.2411674347159</v>
      </c>
      <c r="F114" s="1"/>
      <c r="G114" s="18"/>
      <c r="H114" s="18"/>
      <c r="I114" s="18"/>
      <c r="J114" s="18"/>
      <c r="K114" s="18"/>
      <c r="L114" s="39"/>
      <c r="M114" s="40">
        <v>3379.4162826420893</v>
      </c>
      <c r="N114" s="40">
        <v>4305.2837573385523</v>
      </c>
    </row>
    <row r="115" spans="1:14" ht="15" customHeight="1">
      <c r="A115" s="25">
        <v>110</v>
      </c>
      <c r="B115" s="35" t="s">
        <v>302</v>
      </c>
      <c r="C115" s="25" t="s">
        <v>203</v>
      </c>
      <c r="D115" s="11">
        <f t="shared" si="0"/>
        <v>7555.77299412916</v>
      </c>
      <c r="E115" s="16">
        <f t="shared" si="1"/>
        <v>5930.8755760368667</v>
      </c>
      <c r="F115" s="1"/>
      <c r="G115" s="18"/>
      <c r="H115" s="18"/>
      <c r="I115" s="18"/>
      <c r="J115" s="18"/>
      <c r="K115" s="18"/>
      <c r="L115" s="39"/>
      <c r="M115" s="40">
        <v>4562.2119815668202</v>
      </c>
      <c r="N115" s="40">
        <v>5812.1330724070458</v>
      </c>
    </row>
    <row r="116" spans="1:14" ht="15" customHeight="1">
      <c r="A116" s="25">
        <v>111</v>
      </c>
      <c r="B116" s="35" t="s">
        <v>303</v>
      </c>
      <c r="C116" s="25" t="s">
        <v>203</v>
      </c>
      <c r="D116" s="11">
        <f t="shared" si="0"/>
        <v>14272.015655577301</v>
      </c>
      <c r="E116" s="16">
        <f t="shared" si="1"/>
        <v>11202.764976958526</v>
      </c>
      <c r="F116" s="1"/>
      <c r="G116" s="18"/>
      <c r="H116" s="18"/>
      <c r="I116" s="18"/>
      <c r="J116" s="18"/>
      <c r="K116" s="18"/>
      <c r="L116" s="39"/>
      <c r="M116" s="40">
        <v>8617.5115207373274</v>
      </c>
      <c r="N116" s="40">
        <v>10978.473581213308</v>
      </c>
    </row>
    <row r="117" spans="1:14" ht="15" customHeight="1">
      <c r="A117" s="25">
        <v>112</v>
      </c>
      <c r="B117" s="35" t="s">
        <v>304</v>
      </c>
      <c r="C117" s="25" t="s">
        <v>203</v>
      </c>
      <c r="D117" s="11">
        <f t="shared" si="0"/>
        <v>27984.344422700589</v>
      </c>
      <c r="E117" s="16">
        <f t="shared" si="1"/>
        <v>21966.20583717358</v>
      </c>
      <c r="F117" s="1"/>
      <c r="G117" s="18"/>
      <c r="H117" s="18"/>
      <c r="I117" s="18"/>
      <c r="J117" s="18"/>
      <c r="K117" s="18"/>
      <c r="L117" s="39"/>
      <c r="M117" s="40">
        <v>16897.081413210446</v>
      </c>
      <c r="N117" s="40">
        <v>21526.41878669276</v>
      </c>
    </row>
    <row r="118" spans="1:14" ht="15" customHeight="1">
      <c r="A118" s="25">
        <v>113</v>
      </c>
      <c r="B118" s="35" t="s">
        <v>305</v>
      </c>
      <c r="C118" s="25" t="s">
        <v>203</v>
      </c>
      <c r="D118" s="11">
        <f t="shared" si="0"/>
        <v>5596.8688845401184</v>
      </c>
      <c r="E118" s="16">
        <f t="shared" si="1"/>
        <v>4393.2411674347159</v>
      </c>
      <c r="F118" s="1"/>
      <c r="G118" s="18"/>
      <c r="H118" s="18"/>
      <c r="I118" s="18"/>
      <c r="J118" s="18"/>
      <c r="K118" s="18"/>
      <c r="L118" s="39"/>
      <c r="M118" s="40">
        <v>3379.4162826420893</v>
      </c>
      <c r="N118" s="40">
        <v>4305.2837573385523</v>
      </c>
    </row>
    <row r="119" spans="1:14" ht="15" customHeight="1">
      <c r="A119" s="25">
        <v>114</v>
      </c>
      <c r="B119" s="35" t="s">
        <v>306</v>
      </c>
      <c r="C119" s="25" t="s">
        <v>203</v>
      </c>
      <c r="D119" s="11">
        <f t="shared" si="0"/>
        <v>8395.3033268101772</v>
      </c>
      <c r="E119" s="16">
        <f t="shared" si="1"/>
        <v>6589.8617511520733</v>
      </c>
      <c r="F119" s="1"/>
      <c r="G119" s="18"/>
      <c r="H119" s="18"/>
      <c r="I119" s="18"/>
      <c r="J119" s="18"/>
      <c r="K119" s="18"/>
      <c r="L119" s="39"/>
      <c r="M119" s="40">
        <v>5069.1244239631333</v>
      </c>
      <c r="N119" s="40">
        <v>6457.9256360078289</v>
      </c>
    </row>
    <row r="120" spans="1:14" ht="15" customHeight="1">
      <c r="A120" s="25">
        <v>115</v>
      </c>
      <c r="B120" s="35" t="s">
        <v>307</v>
      </c>
      <c r="C120" s="25" t="s">
        <v>203</v>
      </c>
      <c r="D120" s="11">
        <f t="shared" si="0"/>
        <v>14272.015655577301</v>
      </c>
      <c r="E120" s="16">
        <f t="shared" si="1"/>
        <v>11202.764976958526</v>
      </c>
      <c r="F120" s="1"/>
      <c r="G120" s="18"/>
      <c r="H120" s="18"/>
      <c r="I120" s="18"/>
      <c r="J120" s="18"/>
      <c r="K120" s="18"/>
      <c r="L120" s="39"/>
      <c r="M120" s="40">
        <v>8617.5115207373274</v>
      </c>
      <c r="N120" s="40">
        <v>10978.473581213308</v>
      </c>
    </row>
    <row r="121" spans="1:14" ht="15" customHeight="1">
      <c r="A121" s="25">
        <v>116</v>
      </c>
      <c r="B121" s="35" t="s">
        <v>308</v>
      </c>
      <c r="C121" s="25" t="s">
        <v>203</v>
      </c>
      <c r="D121" s="11">
        <f t="shared" si="0"/>
        <v>20148.727984344427</v>
      </c>
      <c r="E121" s="16">
        <f t="shared" si="1"/>
        <v>15815.668202764977</v>
      </c>
      <c r="F121" s="1"/>
      <c r="G121" s="18"/>
      <c r="H121" s="18"/>
      <c r="I121" s="18"/>
      <c r="J121" s="18"/>
      <c r="K121" s="18"/>
      <c r="L121" s="39"/>
      <c r="M121" s="40">
        <v>12165.898617511521</v>
      </c>
      <c r="N121" s="40">
        <v>15499.021526418788</v>
      </c>
    </row>
    <row r="122" spans="1:14" ht="25.5" customHeight="1">
      <c r="A122" s="25">
        <v>117</v>
      </c>
      <c r="B122" s="35" t="s">
        <v>309</v>
      </c>
      <c r="C122" s="25" t="s">
        <v>203</v>
      </c>
      <c r="D122" s="11">
        <f t="shared" si="0"/>
        <v>13992.172211350295</v>
      </c>
      <c r="E122" s="16">
        <f t="shared" si="1"/>
        <v>10983.10291858679</v>
      </c>
      <c r="F122" s="1"/>
      <c r="G122" s="18"/>
      <c r="H122" s="18"/>
      <c r="I122" s="18"/>
      <c r="J122" s="18"/>
      <c r="K122" s="18"/>
      <c r="L122" s="39"/>
      <c r="M122" s="40">
        <v>8448.540706605223</v>
      </c>
      <c r="N122" s="40">
        <v>10763.20939334638</v>
      </c>
    </row>
    <row r="123" spans="1:14" ht="24.75" customHeight="1">
      <c r="A123" s="25">
        <v>118</v>
      </c>
      <c r="B123" s="35" t="s">
        <v>310</v>
      </c>
      <c r="C123" s="25" t="s">
        <v>203</v>
      </c>
      <c r="D123" s="11">
        <f t="shared" si="0"/>
        <v>19589.041095890414</v>
      </c>
      <c r="E123" s="16">
        <f t="shared" si="1"/>
        <v>15376.344086021509</v>
      </c>
      <c r="F123" s="1"/>
      <c r="G123" s="18"/>
      <c r="H123" s="18"/>
      <c r="I123" s="18"/>
      <c r="J123" s="18"/>
      <c r="K123" s="18"/>
      <c r="L123" s="39"/>
      <c r="M123" s="40">
        <v>11827.956989247314</v>
      </c>
      <c r="N123" s="40">
        <v>15068.493150684933</v>
      </c>
    </row>
    <row r="124" spans="1:14" ht="15" customHeight="1">
      <c r="A124" s="25">
        <v>119</v>
      </c>
      <c r="B124" s="35" t="s">
        <v>311</v>
      </c>
      <c r="C124" s="25" t="s">
        <v>203</v>
      </c>
      <c r="D124" s="11">
        <f t="shared" si="0"/>
        <v>8395.3033268101772</v>
      </c>
      <c r="E124" s="16">
        <f t="shared" si="1"/>
        <v>6589.8617511520733</v>
      </c>
      <c r="F124" s="1"/>
      <c r="G124" s="18"/>
      <c r="H124" s="18"/>
      <c r="I124" s="18"/>
      <c r="J124" s="18"/>
      <c r="K124" s="18"/>
      <c r="L124" s="39"/>
      <c r="M124" s="40">
        <v>5069.1244239631333</v>
      </c>
      <c r="N124" s="40">
        <v>6457.9256360078289</v>
      </c>
    </row>
    <row r="125" spans="1:14" ht="24" customHeight="1">
      <c r="A125" s="25">
        <v>120</v>
      </c>
      <c r="B125" s="35" t="s">
        <v>312</v>
      </c>
      <c r="C125" s="25" t="s">
        <v>203</v>
      </c>
      <c r="D125" s="11">
        <f t="shared" si="0"/>
        <v>12720.156555772995</v>
      </c>
      <c r="E125" s="16">
        <f t="shared" si="1"/>
        <v>9984.6390168970811</v>
      </c>
      <c r="F125" s="1"/>
      <c r="G125" s="18"/>
      <c r="H125" s="18"/>
      <c r="I125" s="18"/>
      <c r="J125" s="18"/>
      <c r="K125" s="18"/>
      <c r="L125" s="39"/>
      <c r="M125" s="40">
        <v>7680.4915514592931</v>
      </c>
      <c r="N125" s="40">
        <v>9784.7358121330726</v>
      </c>
    </row>
    <row r="126" spans="1:14" ht="18" customHeight="1">
      <c r="A126" s="25">
        <v>121</v>
      </c>
      <c r="B126" s="35" t="s">
        <v>313</v>
      </c>
      <c r="C126" s="25" t="s">
        <v>203</v>
      </c>
      <c r="D126" s="11">
        <f t="shared" si="0"/>
        <v>12720.156555772995</v>
      </c>
      <c r="E126" s="16">
        <f t="shared" si="1"/>
        <v>9984.6390168970811</v>
      </c>
      <c r="F126" s="1"/>
      <c r="G126" s="18"/>
      <c r="H126" s="18"/>
      <c r="I126" s="18"/>
      <c r="J126" s="18"/>
      <c r="K126" s="18"/>
      <c r="L126" s="39"/>
      <c r="M126" s="40">
        <v>7680.4915514592931</v>
      </c>
      <c r="N126" s="40">
        <v>9784.7358121330726</v>
      </c>
    </row>
    <row r="127" spans="1:14" ht="24.75" customHeight="1">
      <c r="A127" s="25">
        <v>122</v>
      </c>
      <c r="B127" s="35" t="s">
        <v>314</v>
      </c>
      <c r="C127" s="25" t="s">
        <v>203</v>
      </c>
      <c r="D127" s="11">
        <f t="shared" si="0"/>
        <v>13992.172211350295</v>
      </c>
      <c r="E127" s="16">
        <f t="shared" si="1"/>
        <v>10983.10291858679</v>
      </c>
      <c r="F127" s="1"/>
      <c r="G127" s="18"/>
      <c r="H127" s="18"/>
      <c r="I127" s="18"/>
      <c r="J127" s="18"/>
      <c r="K127" s="18"/>
      <c r="L127" s="39"/>
      <c r="M127" s="40">
        <v>8448.540706605223</v>
      </c>
      <c r="N127" s="40">
        <v>10763.20939334638</v>
      </c>
    </row>
    <row r="128" spans="1:14" ht="24" customHeight="1">
      <c r="A128" s="25">
        <v>123</v>
      </c>
      <c r="B128" s="35" t="s">
        <v>315</v>
      </c>
      <c r="C128" s="25" t="s">
        <v>203</v>
      </c>
      <c r="D128" s="11">
        <f t="shared" si="0"/>
        <v>25185.90998043053</v>
      </c>
      <c r="E128" s="16">
        <f t="shared" si="1"/>
        <v>19769.585253456222</v>
      </c>
      <c r="F128" s="1"/>
      <c r="G128" s="18"/>
      <c r="H128" s="18"/>
      <c r="I128" s="18"/>
      <c r="J128" s="18"/>
      <c r="K128" s="18"/>
      <c r="L128" s="39"/>
      <c r="M128" s="40">
        <v>15207.373271889401</v>
      </c>
      <c r="N128" s="40">
        <v>19373.776908023483</v>
      </c>
    </row>
    <row r="129" spans="1:14" ht="15" customHeight="1">
      <c r="A129" s="25">
        <v>124</v>
      </c>
      <c r="B129" s="35" t="s">
        <v>316</v>
      </c>
      <c r="C129" s="25" t="s">
        <v>186</v>
      </c>
      <c r="D129" s="11">
        <f t="shared" si="0"/>
        <v>585.12720156555781</v>
      </c>
      <c r="E129" s="16">
        <f t="shared" si="1"/>
        <v>459.29339477726575</v>
      </c>
      <c r="F129" s="1"/>
      <c r="G129" s="18"/>
      <c r="H129" s="18"/>
      <c r="I129" s="18"/>
      <c r="J129" s="18"/>
      <c r="K129" s="18"/>
      <c r="L129" s="39"/>
      <c r="M129" s="40">
        <v>353.3026113671275</v>
      </c>
      <c r="N129" s="40">
        <v>450.09784735812138</v>
      </c>
    </row>
    <row r="130" spans="1:14" ht="15" customHeight="1">
      <c r="A130" s="25">
        <v>125</v>
      </c>
      <c r="B130" s="35" t="s">
        <v>317</v>
      </c>
      <c r="C130" s="25" t="s">
        <v>186</v>
      </c>
      <c r="D130" s="11">
        <f t="shared" si="0"/>
        <v>1170.2544031311156</v>
      </c>
      <c r="E130" s="16">
        <f t="shared" si="1"/>
        <v>918.58678955453149</v>
      </c>
      <c r="F130" s="1"/>
      <c r="G130" s="18"/>
      <c r="H130" s="18"/>
      <c r="I130" s="18"/>
      <c r="J130" s="18"/>
      <c r="K130" s="18"/>
      <c r="L130" s="39"/>
      <c r="M130" s="40">
        <v>706.60522273425499</v>
      </c>
      <c r="N130" s="40">
        <v>900.19569471624277</v>
      </c>
    </row>
    <row r="131" spans="1:14" ht="15" customHeight="1">
      <c r="A131" s="25">
        <v>126</v>
      </c>
      <c r="B131" s="35" t="s">
        <v>318</v>
      </c>
      <c r="C131" s="25" t="s">
        <v>239</v>
      </c>
      <c r="D131" s="11">
        <f t="shared" si="0"/>
        <v>585.12720156555781</v>
      </c>
      <c r="E131" s="16">
        <f t="shared" si="1"/>
        <v>459.29339477726575</v>
      </c>
      <c r="F131" s="1"/>
      <c r="G131" s="18"/>
      <c r="H131" s="18"/>
      <c r="I131" s="18"/>
      <c r="J131" s="18"/>
      <c r="K131" s="18"/>
      <c r="L131" s="39"/>
      <c r="M131" s="40">
        <v>353.3026113671275</v>
      </c>
      <c r="N131" s="40">
        <v>450.09784735812138</v>
      </c>
    </row>
    <row r="132" spans="1:14" ht="12.75" customHeight="1">
      <c r="A132" s="1"/>
      <c r="B132" s="1"/>
      <c r="C132" s="1"/>
      <c r="D132" s="41"/>
      <c r="E132" s="41"/>
      <c r="F132" s="1"/>
      <c r="G132" s="18"/>
      <c r="H132" s="18"/>
      <c r="I132" s="18"/>
      <c r="J132" s="18"/>
      <c r="K132" s="18"/>
      <c r="L132" s="39"/>
      <c r="M132" s="39"/>
      <c r="N132" s="39"/>
    </row>
    <row r="133" spans="1:14" ht="12.75" customHeight="1">
      <c r="A133" s="86" t="s">
        <v>161</v>
      </c>
      <c r="B133" s="52"/>
      <c r="C133" s="52"/>
      <c r="D133" s="52"/>
      <c r="E133" s="53"/>
      <c r="F133" s="1"/>
      <c r="G133" s="18"/>
      <c r="H133" s="18"/>
      <c r="I133" s="18"/>
      <c r="J133" s="18"/>
      <c r="K133" s="18"/>
      <c r="L133" s="18"/>
      <c r="M133" s="18"/>
      <c r="N133" s="18"/>
    </row>
    <row r="134" spans="1:14" ht="12.75" customHeight="1">
      <c r="A134" s="115" t="s">
        <v>319</v>
      </c>
      <c r="B134" s="52"/>
      <c r="C134" s="52"/>
      <c r="D134" s="52"/>
      <c r="E134" s="53"/>
      <c r="F134" s="1"/>
      <c r="G134" s="18"/>
      <c r="H134" s="18"/>
      <c r="I134" s="18"/>
      <c r="J134" s="18"/>
      <c r="K134" s="18"/>
      <c r="L134" s="18"/>
      <c r="M134" s="18"/>
      <c r="N134" s="18"/>
    </row>
    <row r="135" spans="1:14" ht="12.75" customHeight="1">
      <c r="A135" s="115" t="s">
        <v>320</v>
      </c>
      <c r="B135" s="52"/>
      <c r="C135" s="52"/>
      <c r="D135" s="52"/>
      <c r="E135" s="53"/>
      <c r="F135" s="1"/>
      <c r="G135" s="18"/>
      <c r="H135" s="18"/>
      <c r="I135" s="18"/>
      <c r="J135" s="18"/>
      <c r="K135" s="18"/>
      <c r="L135" s="18"/>
      <c r="M135" s="18"/>
      <c r="N135" s="18"/>
    </row>
    <row r="136" spans="1:14" ht="12.75" customHeight="1">
      <c r="A136" s="86" t="s">
        <v>321</v>
      </c>
      <c r="B136" s="52"/>
      <c r="C136" s="52"/>
      <c r="D136" s="52"/>
      <c r="E136" s="53"/>
      <c r="F136" s="1"/>
      <c r="G136" s="18"/>
      <c r="H136" s="18"/>
      <c r="I136" s="18"/>
      <c r="J136" s="18"/>
      <c r="K136" s="18"/>
      <c r="L136" s="18"/>
      <c r="M136" s="18"/>
      <c r="N136" s="18"/>
    </row>
    <row r="137" spans="1:14" ht="24.75" customHeight="1">
      <c r="A137" s="87" t="s">
        <v>322</v>
      </c>
      <c r="B137" s="52"/>
      <c r="C137" s="52"/>
      <c r="D137" s="52"/>
      <c r="E137" s="53"/>
      <c r="F137" s="1"/>
      <c r="G137" s="18"/>
      <c r="H137" s="18"/>
      <c r="I137" s="18"/>
      <c r="J137" s="18"/>
      <c r="K137" s="18"/>
      <c r="L137" s="18"/>
      <c r="M137" s="18"/>
      <c r="N137" s="18"/>
    </row>
    <row r="138" spans="1:14" ht="12.75" customHeight="1">
      <c r="A138" s="86" t="s">
        <v>323</v>
      </c>
      <c r="B138" s="52"/>
      <c r="C138" s="52"/>
      <c r="D138" s="52"/>
      <c r="E138" s="53"/>
      <c r="F138" s="1"/>
      <c r="G138" s="18"/>
      <c r="H138" s="18"/>
      <c r="I138" s="18"/>
      <c r="J138" s="18"/>
      <c r="K138" s="18"/>
      <c r="L138" s="18"/>
      <c r="M138" s="18"/>
      <c r="N138" s="18"/>
    </row>
    <row r="139" spans="1:14" ht="24.75" customHeight="1">
      <c r="A139" s="112"/>
      <c r="B139" s="55"/>
      <c r="C139" s="55"/>
      <c r="D139" s="55"/>
      <c r="E139" s="55"/>
      <c r="F139" s="1"/>
      <c r="G139" s="18"/>
      <c r="H139" s="18"/>
      <c r="I139" s="18"/>
      <c r="J139" s="18"/>
      <c r="K139" s="18"/>
      <c r="L139" s="18"/>
      <c r="M139" s="18"/>
      <c r="N139" s="18"/>
    </row>
    <row r="140" spans="1:14" ht="12.75" customHeight="1">
      <c r="A140" s="113"/>
      <c r="B140" s="55"/>
      <c r="C140" s="55"/>
      <c r="D140" s="55"/>
      <c r="E140" s="55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 ht="12.75" customHeight="1">
      <c r="A141" s="42"/>
      <c r="B141" s="42"/>
      <c r="C141" s="42"/>
      <c r="D141" s="43"/>
      <c r="E141" s="43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 ht="12.75" customHeight="1">
      <c r="A142" s="42"/>
      <c r="B142" s="42"/>
      <c r="C142" s="42"/>
      <c r="D142" s="43"/>
      <c r="E142" s="43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12.75" customHeight="1">
      <c r="A143" s="42"/>
      <c r="B143" s="42"/>
      <c r="C143" s="42"/>
      <c r="D143" s="43"/>
      <c r="E143" s="43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12.75" customHeight="1">
      <c r="A144" s="42"/>
      <c r="B144" s="42"/>
      <c r="C144" s="42"/>
      <c r="D144" s="43"/>
      <c r="E144" s="43"/>
      <c r="F144" s="18"/>
      <c r="G144" s="18"/>
      <c r="H144" s="18"/>
      <c r="I144" s="18"/>
      <c r="J144" s="18"/>
      <c r="K144" s="18"/>
      <c r="L144" s="18"/>
      <c r="M144" s="18"/>
      <c r="N144" s="18"/>
    </row>
  </sheetData>
  <mergeCells count="11">
    <mergeCell ref="A140:E140"/>
    <mergeCell ref="A2:E2"/>
    <mergeCell ref="A3:E3"/>
    <mergeCell ref="A133:E133"/>
    <mergeCell ref="A134:E134"/>
    <mergeCell ref="A135:E135"/>
    <mergeCell ref="A1:E1"/>
    <mergeCell ref="A136:E136"/>
    <mergeCell ref="A137:E137"/>
    <mergeCell ref="A138:E138"/>
    <mergeCell ref="A139:E139"/>
  </mergeCells>
  <pageMargins left="0.7" right="0.7" top="0.75" bottom="0.75" header="0" footer="0"/>
  <pageSetup orientation="landscape"/>
  <customProperties>
    <customPr name="LastActive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5"/>
  <sheetViews>
    <sheetView topLeftCell="A22" workbookViewId="0">
      <selection activeCell="R6" sqref="R6"/>
    </sheetView>
  </sheetViews>
  <sheetFormatPr defaultColWidth="14.42578125" defaultRowHeight="12.75"/>
  <cols>
    <col min="1" max="1" width="11.42578125" customWidth="1"/>
    <col min="2" max="2" width="10.140625" customWidth="1"/>
    <col min="3" max="3" width="10.7109375" customWidth="1"/>
    <col min="4" max="4" width="11.28515625" customWidth="1"/>
    <col min="5" max="5" width="10.5703125" customWidth="1"/>
    <col min="6" max="6" width="10" customWidth="1"/>
    <col min="7" max="8" width="10.28515625" customWidth="1"/>
    <col min="9" max="9" width="10.140625" customWidth="1"/>
    <col min="10" max="10" width="10.28515625" bestFit="1" customWidth="1"/>
    <col min="11" max="11" width="7" bestFit="1" customWidth="1"/>
    <col min="12" max="12" width="8.7109375" customWidth="1"/>
    <col min="13" max="13" width="7.140625" customWidth="1"/>
    <col min="14" max="14" width="6.85546875" customWidth="1"/>
    <col min="15" max="15" width="7.7109375" customWidth="1"/>
    <col min="16" max="16" width="14.5703125" customWidth="1"/>
    <col min="17" max="17" width="13.85546875" customWidth="1"/>
    <col min="18" max="18" width="4.42578125" customWidth="1"/>
    <col min="19" max="19" width="8.7109375" customWidth="1"/>
  </cols>
  <sheetData>
    <row r="1" spans="1:19" ht="18.75" customHeight="1">
      <c r="A1" s="54">
        <v>45133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</row>
    <row r="2" spans="1:19" ht="18.75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  <c r="S2" s="1"/>
    </row>
    <row r="3" spans="1:19" ht="23.25" customHeight="1">
      <c r="A3" s="120" t="s">
        <v>324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"/>
      <c r="R3" s="1"/>
      <c r="S3" s="1"/>
    </row>
    <row r="4" spans="1:19" ht="19.5" customHeight="1">
      <c r="A4" s="82" t="s">
        <v>2</v>
      </c>
      <c r="B4" s="69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64"/>
      <c r="Q4" s="1"/>
      <c r="R4" s="1"/>
      <c r="S4" s="1"/>
    </row>
    <row r="5" spans="1:19" ht="12.75" customHeight="1">
      <c r="A5" s="83"/>
      <c r="B5" s="2">
        <v>3</v>
      </c>
      <c r="C5" s="3">
        <v>4</v>
      </c>
      <c r="D5" s="3">
        <v>6</v>
      </c>
      <c r="E5" s="3">
        <v>8</v>
      </c>
      <c r="F5" s="3">
        <v>11</v>
      </c>
      <c r="G5" s="3">
        <v>5</v>
      </c>
      <c r="H5" s="4">
        <v>7</v>
      </c>
      <c r="I5" s="3">
        <v>10</v>
      </c>
      <c r="J5" s="3">
        <v>14</v>
      </c>
      <c r="K5" s="3">
        <v>16</v>
      </c>
      <c r="L5" s="3">
        <v>17</v>
      </c>
      <c r="M5" s="3"/>
      <c r="N5" s="3"/>
      <c r="O5" s="5"/>
      <c r="P5" s="6"/>
      <c r="Q5" s="1"/>
      <c r="R5" s="1"/>
      <c r="S5" s="1"/>
    </row>
    <row r="6" spans="1:19" ht="104.25" customHeight="1">
      <c r="A6" s="84"/>
      <c r="B6" s="44" t="s">
        <v>325</v>
      </c>
      <c r="C6" s="44" t="s">
        <v>326</v>
      </c>
      <c r="D6" s="44" t="s">
        <v>327</v>
      </c>
      <c r="E6" s="44" t="s">
        <v>328</v>
      </c>
      <c r="F6" s="45" t="s">
        <v>335</v>
      </c>
      <c r="G6" s="45" t="s">
        <v>336</v>
      </c>
      <c r="H6" s="47" t="s">
        <v>337</v>
      </c>
      <c r="I6" s="47" t="s">
        <v>338</v>
      </c>
      <c r="J6" s="47" t="s">
        <v>339</v>
      </c>
      <c r="K6" s="47" t="s">
        <v>341</v>
      </c>
      <c r="L6" s="47" t="s">
        <v>342</v>
      </c>
      <c r="M6" s="8"/>
      <c r="N6" s="8"/>
      <c r="O6" s="8"/>
      <c r="P6" s="9"/>
      <c r="Q6" s="1"/>
      <c r="R6" s="1"/>
      <c r="S6" s="1"/>
    </row>
    <row r="7" spans="1:19" ht="38.25" customHeight="1">
      <c r="A7" s="10" t="s">
        <v>17</v>
      </c>
      <c r="B7" s="11">
        <v>14000</v>
      </c>
      <c r="C7" s="11">
        <v>18200</v>
      </c>
      <c r="D7" s="11">
        <v>29400</v>
      </c>
      <c r="E7" s="11">
        <v>49000</v>
      </c>
      <c r="F7" s="11">
        <v>18200</v>
      </c>
      <c r="G7" s="11">
        <v>19600</v>
      </c>
      <c r="H7" s="11">
        <v>21000</v>
      </c>
      <c r="I7" s="11">
        <v>25400</v>
      </c>
      <c r="J7" s="11">
        <v>30800</v>
      </c>
      <c r="K7" s="11">
        <v>7500</v>
      </c>
      <c r="L7" s="11">
        <v>11200</v>
      </c>
      <c r="M7" s="12"/>
      <c r="N7" s="11"/>
      <c r="O7" s="11"/>
      <c r="P7" s="11"/>
      <c r="Q7" s="13"/>
      <c r="R7" s="14"/>
      <c r="S7" s="13"/>
    </row>
    <row r="8" spans="1:19" ht="35.25" customHeight="1">
      <c r="A8" s="15" t="s">
        <v>18</v>
      </c>
      <c r="B8" s="16">
        <v>10000</v>
      </c>
      <c r="C8" s="16">
        <v>13000</v>
      </c>
      <c r="D8" s="16">
        <v>21000</v>
      </c>
      <c r="E8" s="16">
        <v>35000</v>
      </c>
      <c r="F8" s="16">
        <v>13000</v>
      </c>
      <c r="G8" s="16">
        <v>14000</v>
      </c>
      <c r="H8" s="16">
        <v>15000</v>
      </c>
      <c r="I8" s="16">
        <v>18000</v>
      </c>
      <c r="J8" s="16">
        <v>22000</v>
      </c>
      <c r="K8" s="16">
        <v>5000</v>
      </c>
      <c r="L8" s="16">
        <v>8000</v>
      </c>
      <c r="M8" s="16"/>
      <c r="N8" s="16"/>
      <c r="O8" s="16"/>
      <c r="P8" s="16"/>
      <c r="Q8" s="13"/>
      <c r="R8" s="14"/>
      <c r="S8" s="13"/>
    </row>
    <row r="9" spans="1:19" ht="27" customHeight="1">
      <c r="A9" s="17" t="s">
        <v>19</v>
      </c>
      <c r="B9" s="59" t="s">
        <v>20</v>
      </c>
      <c r="C9" s="57"/>
      <c r="D9" s="57"/>
      <c r="E9" s="57"/>
      <c r="F9" s="57"/>
      <c r="G9" s="57"/>
      <c r="H9" s="58"/>
      <c r="I9" s="66" t="s">
        <v>17</v>
      </c>
      <c r="J9" s="57"/>
      <c r="K9" s="57"/>
      <c r="L9" s="64"/>
      <c r="M9" s="67" t="s">
        <v>21</v>
      </c>
      <c r="N9" s="57"/>
      <c r="O9" s="57"/>
      <c r="P9" s="64"/>
      <c r="Q9" s="14"/>
      <c r="R9" s="1"/>
      <c r="S9" s="18"/>
    </row>
    <row r="10" spans="1:19" ht="12.75" customHeight="1">
      <c r="A10" s="19">
        <v>1</v>
      </c>
      <c r="B10" s="119" t="s">
        <v>329</v>
      </c>
      <c r="C10" s="61"/>
      <c r="D10" s="61"/>
      <c r="E10" s="61"/>
      <c r="F10" s="61"/>
      <c r="G10" s="61"/>
      <c r="H10" s="62"/>
      <c r="I10" s="63">
        <v>1400</v>
      </c>
      <c r="J10" s="57"/>
      <c r="K10" s="57"/>
      <c r="L10" s="64"/>
      <c r="M10" s="68">
        <v>1000</v>
      </c>
      <c r="N10" s="57"/>
      <c r="O10" s="57"/>
      <c r="P10" s="64"/>
      <c r="Q10" s="14"/>
      <c r="R10" s="1"/>
      <c r="S10" s="18"/>
    </row>
    <row r="11" spans="1:19" ht="12.75" customHeight="1">
      <c r="A11" s="19">
        <v>2</v>
      </c>
      <c r="B11" s="119" t="s">
        <v>330</v>
      </c>
      <c r="C11" s="61"/>
      <c r="D11" s="61"/>
      <c r="E11" s="61"/>
      <c r="F11" s="61"/>
      <c r="G11" s="61"/>
      <c r="H11" s="62"/>
      <c r="I11" s="63">
        <v>900</v>
      </c>
      <c r="J11" s="57"/>
      <c r="K11" s="57"/>
      <c r="L11" s="64"/>
      <c r="M11" s="68">
        <v>600</v>
      </c>
      <c r="N11" s="57"/>
      <c r="O11" s="57"/>
      <c r="P11" s="64"/>
      <c r="Q11" s="1"/>
      <c r="R11" s="1"/>
      <c r="S11" s="18"/>
    </row>
    <row r="12" spans="1:19" ht="12.75" customHeight="1">
      <c r="A12" s="19">
        <v>3</v>
      </c>
      <c r="B12" s="116" t="s">
        <v>331</v>
      </c>
      <c r="C12" s="52"/>
      <c r="D12" s="52"/>
      <c r="E12" s="52"/>
      <c r="F12" s="52"/>
      <c r="G12" s="52"/>
      <c r="H12" s="53"/>
      <c r="I12" s="63">
        <v>6000</v>
      </c>
      <c r="J12" s="57"/>
      <c r="K12" s="57"/>
      <c r="L12" s="64"/>
      <c r="M12" s="68">
        <v>4000</v>
      </c>
      <c r="N12" s="57"/>
      <c r="O12" s="57"/>
      <c r="P12" s="64"/>
      <c r="Q12" s="1"/>
      <c r="R12" s="1"/>
      <c r="S12" s="18"/>
    </row>
    <row r="13" spans="1:19" ht="12.75" customHeight="1">
      <c r="A13" s="19">
        <v>4</v>
      </c>
      <c r="B13" s="118" t="s">
        <v>332</v>
      </c>
      <c r="C13" s="57"/>
      <c r="D13" s="57"/>
      <c r="E13" s="57"/>
      <c r="F13" s="57"/>
      <c r="G13" s="57"/>
      <c r="H13" s="58"/>
      <c r="I13" s="63">
        <v>7500</v>
      </c>
      <c r="J13" s="57"/>
      <c r="K13" s="57"/>
      <c r="L13" s="64"/>
      <c r="M13" s="68">
        <v>5000</v>
      </c>
      <c r="N13" s="57"/>
      <c r="O13" s="57"/>
      <c r="P13" s="64"/>
      <c r="Q13" s="1"/>
      <c r="R13" s="1"/>
      <c r="S13" s="18"/>
    </row>
    <row r="14" spans="1:19" ht="12.75" customHeight="1">
      <c r="A14" s="19">
        <v>5</v>
      </c>
      <c r="B14" s="116" t="s">
        <v>333</v>
      </c>
      <c r="C14" s="52"/>
      <c r="D14" s="52"/>
      <c r="E14" s="52"/>
      <c r="F14" s="52"/>
      <c r="G14" s="52"/>
      <c r="H14" s="53"/>
      <c r="I14" s="63">
        <v>10000</v>
      </c>
      <c r="J14" s="57"/>
      <c r="K14" s="57"/>
      <c r="L14" s="64"/>
      <c r="M14" s="68">
        <v>7000</v>
      </c>
      <c r="N14" s="57"/>
      <c r="O14" s="57"/>
      <c r="P14" s="64"/>
      <c r="Q14" s="1"/>
      <c r="R14" s="1"/>
      <c r="S14" s="18"/>
    </row>
    <row r="15" spans="1:19" ht="12.75" customHeight="1">
      <c r="A15" s="19">
        <v>67</v>
      </c>
      <c r="B15" s="117" t="s">
        <v>334</v>
      </c>
      <c r="C15" s="74"/>
      <c r="D15" s="74"/>
      <c r="E15" s="74"/>
      <c r="F15" s="74"/>
      <c r="G15" s="74"/>
      <c r="H15" s="75"/>
      <c r="I15" s="63">
        <v>210</v>
      </c>
      <c r="J15" s="57"/>
      <c r="K15" s="57"/>
      <c r="L15" s="64"/>
      <c r="M15" s="68">
        <v>150</v>
      </c>
      <c r="N15" s="57"/>
      <c r="O15" s="57"/>
      <c r="P15" s="64"/>
      <c r="Q15" s="1"/>
      <c r="R15" s="1"/>
      <c r="S15" s="18"/>
    </row>
    <row r="16" spans="1:19" ht="12.75" customHeight="1">
      <c r="A16" s="19">
        <v>8</v>
      </c>
      <c r="B16" s="73" t="s">
        <v>30</v>
      </c>
      <c r="C16" s="74"/>
      <c r="D16" s="74"/>
      <c r="E16" s="74"/>
      <c r="F16" s="74"/>
      <c r="G16" s="74"/>
      <c r="H16" s="75"/>
      <c r="I16" s="63">
        <v>140</v>
      </c>
      <c r="J16" s="57"/>
      <c r="K16" s="57"/>
      <c r="L16" s="64"/>
      <c r="M16" s="68">
        <v>100</v>
      </c>
      <c r="N16" s="57"/>
      <c r="O16" s="57"/>
      <c r="P16" s="64"/>
      <c r="Q16" s="1"/>
      <c r="R16" s="1"/>
      <c r="S16" s="18"/>
    </row>
    <row r="17" spans="1:19" ht="12.75" customHeight="1">
      <c r="A17" s="19">
        <v>9</v>
      </c>
      <c r="B17" s="72" t="s">
        <v>31</v>
      </c>
      <c r="C17" s="57"/>
      <c r="D17" s="57"/>
      <c r="E17" s="57"/>
      <c r="F17" s="57"/>
      <c r="G17" s="57"/>
      <c r="H17" s="58"/>
      <c r="I17" s="63">
        <v>450</v>
      </c>
      <c r="J17" s="57"/>
      <c r="K17" s="57"/>
      <c r="L17" s="64"/>
      <c r="M17" s="68">
        <v>350</v>
      </c>
      <c r="N17" s="57"/>
      <c r="O17" s="57"/>
      <c r="P17" s="64"/>
      <c r="Q17" s="1"/>
      <c r="R17" s="1"/>
      <c r="S17" s="18"/>
    </row>
    <row r="18" spans="1:19" ht="12.75" customHeight="1">
      <c r="A18" s="19">
        <v>10</v>
      </c>
      <c r="B18" s="72" t="s">
        <v>32</v>
      </c>
      <c r="C18" s="57"/>
      <c r="D18" s="57"/>
      <c r="E18" s="57"/>
      <c r="F18" s="57"/>
      <c r="G18" s="57"/>
      <c r="H18" s="58"/>
      <c r="I18" s="63">
        <v>600</v>
      </c>
      <c r="J18" s="57"/>
      <c r="K18" s="57"/>
      <c r="L18" s="64"/>
      <c r="M18" s="68">
        <v>450</v>
      </c>
      <c r="N18" s="57"/>
      <c r="O18" s="57"/>
      <c r="P18" s="64"/>
      <c r="Q18" s="1"/>
      <c r="R18" s="1"/>
      <c r="S18" s="18"/>
    </row>
    <row r="19" spans="1:19" ht="12.75" customHeight="1">
      <c r="A19" s="19">
        <v>11</v>
      </c>
      <c r="B19" s="76" t="s">
        <v>33</v>
      </c>
      <c r="C19" s="57"/>
      <c r="D19" s="57"/>
      <c r="E19" s="57"/>
      <c r="F19" s="57"/>
      <c r="G19" s="57"/>
      <c r="H19" s="58"/>
      <c r="I19" s="63">
        <v>200</v>
      </c>
      <c r="J19" s="57"/>
      <c r="K19" s="57"/>
      <c r="L19" s="64"/>
      <c r="M19" s="68">
        <v>150</v>
      </c>
      <c r="N19" s="57"/>
      <c r="O19" s="57"/>
      <c r="P19" s="64"/>
      <c r="Q19" s="1"/>
      <c r="R19" s="1"/>
      <c r="S19" s="18"/>
    </row>
    <row r="20" spans="1:19" ht="12.75" customHeight="1">
      <c r="A20" s="19">
        <v>12</v>
      </c>
      <c r="B20" s="76" t="s">
        <v>34</v>
      </c>
      <c r="C20" s="57"/>
      <c r="D20" s="57"/>
      <c r="E20" s="57"/>
      <c r="F20" s="57"/>
      <c r="G20" s="57"/>
      <c r="H20" s="58"/>
      <c r="I20" s="63">
        <v>230</v>
      </c>
      <c r="J20" s="57"/>
      <c r="K20" s="57"/>
      <c r="L20" s="64"/>
      <c r="M20" s="68">
        <v>180</v>
      </c>
      <c r="N20" s="57"/>
      <c r="O20" s="57"/>
      <c r="P20" s="64"/>
      <c r="Q20" s="1"/>
      <c r="R20" s="1"/>
      <c r="S20" s="18"/>
    </row>
    <row r="21" spans="1:19" ht="12.75" customHeight="1">
      <c r="A21" s="19">
        <v>13</v>
      </c>
      <c r="B21" s="76" t="s">
        <v>35</v>
      </c>
      <c r="C21" s="57"/>
      <c r="D21" s="57"/>
      <c r="E21" s="57"/>
      <c r="F21" s="57"/>
      <c r="G21" s="57"/>
      <c r="H21" s="58"/>
      <c r="I21" s="63">
        <v>250</v>
      </c>
      <c r="J21" s="57"/>
      <c r="K21" s="57"/>
      <c r="L21" s="64"/>
      <c r="M21" s="68">
        <v>200</v>
      </c>
      <c r="N21" s="57"/>
      <c r="O21" s="57"/>
      <c r="P21" s="64"/>
      <c r="Q21" s="1"/>
      <c r="R21" s="1"/>
      <c r="S21" s="18"/>
    </row>
    <row r="22" spans="1:19" ht="12.75" customHeight="1">
      <c r="A22" s="19">
        <v>14</v>
      </c>
      <c r="B22" s="76" t="s">
        <v>36</v>
      </c>
      <c r="C22" s="57"/>
      <c r="D22" s="57"/>
      <c r="E22" s="57"/>
      <c r="F22" s="57"/>
      <c r="G22" s="57"/>
      <c r="H22" s="58"/>
      <c r="I22" s="63">
        <v>280</v>
      </c>
      <c r="J22" s="57"/>
      <c r="K22" s="57"/>
      <c r="L22" s="64"/>
      <c r="M22" s="68">
        <v>220</v>
      </c>
      <c r="N22" s="57"/>
      <c r="O22" s="57"/>
      <c r="P22" s="64"/>
      <c r="Q22" s="1"/>
      <c r="R22" s="1"/>
      <c r="S22" s="18"/>
    </row>
    <row r="23" spans="1:19" ht="12.75" customHeight="1">
      <c r="A23" s="19">
        <v>15</v>
      </c>
      <c r="B23" s="76" t="s">
        <v>37</v>
      </c>
      <c r="C23" s="57"/>
      <c r="D23" s="57"/>
      <c r="E23" s="57"/>
      <c r="F23" s="57"/>
      <c r="G23" s="57"/>
      <c r="H23" s="58"/>
      <c r="I23" s="63">
        <v>300</v>
      </c>
      <c r="J23" s="57"/>
      <c r="K23" s="57"/>
      <c r="L23" s="64"/>
      <c r="M23" s="68">
        <v>250</v>
      </c>
      <c r="N23" s="57"/>
      <c r="O23" s="57"/>
      <c r="P23" s="64"/>
      <c r="Q23" s="1"/>
      <c r="R23" s="1"/>
      <c r="S23" s="18"/>
    </row>
    <row r="24" spans="1:19" ht="12.75" customHeight="1">
      <c r="A24" s="19">
        <v>16</v>
      </c>
      <c r="B24" s="76" t="s">
        <v>38</v>
      </c>
      <c r="C24" s="57"/>
      <c r="D24" s="57"/>
      <c r="E24" s="57"/>
      <c r="F24" s="57"/>
      <c r="G24" s="57"/>
      <c r="H24" s="58"/>
      <c r="I24" s="63">
        <v>320</v>
      </c>
      <c r="J24" s="57"/>
      <c r="K24" s="57"/>
      <c r="L24" s="64"/>
      <c r="M24" s="68">
        <v>260</v>
      </c>
      <c r="N24" s="57"/>
      <c r="O24" s="57"/>
      <c r="P24" s="64"/>
      <c r="Q24" s="1"/>
      <c r="R24" s="1"/>
      <c r="S24" s="18"/>
    </row>
    <row r="25" spans="1:19" ht="12.75" customHeight="1">
      <c r="A25" s="19">
        <v>18</v>
      </c>
      <c r="B25" s="76" t="s">
        <v>39</v>
      </c>
      <c r="C25" s="57"/>
      <c r="D25" s="57"/>
      <c r="E25" s="57"/>
      <c r="F25" s="57"/>
      <c r="G25" s="57"/>
      <c r="H25" s="58"/>
      <c r="I25" s="63">
        <v>380</v>
      </c>
      <c r="J25" s="57"/>
      <c r="K25" s="57"/>
      <c r="L25" s="64"/>
      <c r="M25" s="68">
        <v>280</v>
      </c>
      <c r="N25" s="57"/>
      <c r="O25" s="57"/>
      <c r="P25" s="64"/>
      <c r="Q25" s="1"/>
      <c r="R25" s="1"/>
      <c r="S25" s="18"/>
    </row>
    <row r="26" spans="1:19" ht="12.75" customHeight="1">
      <c r="A26" s="19">
        <v>19</v>
      </c>
      <c r="B26" s="76" t="s">
        <v>40</v>
      </c>
      <c r="C26" s="57"/>
      <c r="D26" s="57"/>
      <c r="E26" s="57"/>
      <c r="F26" s="57"/>
      <c r="G26" s="57"/>
      <c r="H26" s="58"/>
      <c r="I26" s="63">
        <v>450</v>
      </c>
      <c r="J26" s="57"/>
      <c r="K26" s="57"/>
      <c r="L26" s="64"/>
      <c r="M26" s="68">
        <v>350</v>
      </c>
      <c r="N26" s="57"/>
      <c r="O26" s="57"/>
      <c r="P26" s="64"/>
      <c r="Q26" s="1"/>
      <c r="R26" s="1"/>
      <c r="S26" s="18"/>
    </row>
    <row r="27" spans="1:19" ht="12.75" customHeight="1">
      <c r="A27" s="19">
        <v>22</v>
      </c>
      <c r="B27" s="71" t="s">
        <v>43</v>
      </c>
      <c r="C27" s="57"/>
      <c r="D27" s="57"/>
      <c r="E27" s="57"/>
      <c r="F27" s="57"/>
      <c r="G27" s="57"/>
      <c r="H27" s="58"/>
      <c r="I27" s="63">
        <v>850</v>
      </c>
      <c r="J27" s="57"/>
      <c r="K27" s="57"/>
      <c r="L27" s="64"/>
      <c r="M27" s="68">
        <v>750</v>
      </c>
      <c r="N27" s="57"/>
      <c r="O27" s="57"/>
      <c r="P27" s="64"/>
      <c r="Q27" s="1"/>
      <c r="R27" s="1"/>
      <c r="S27" s="18"/>
    </row>
    <row r="28" spans="1:19" ht="12.75" customHeight="1">
      <c r="A28" s="19">
        <v>23</v>
      </c>
      <c r="B28" s="71" t="s">
        <v>44</v>
      </c>
      <c r="C28" s="57"/>
      <c r="D28" s="57"/>
      <c r="E28" s="57"/>
      <c r="F28" s="57"/>
      <c r="G28" s="57"/>
      <c r="H28" s="58"/>
      <c r="I28" s="63">
        <v>1400</v>
      </c>
      <c r="J28" s="57"/>
      <c r="K28" s="57"/>
      <c r="L28" s="64"/>
      <c r="M28" s="68">
        <v>1000</v>
      </c>
      <c r="N28" s="57"/>
      <c r="O28" s="57"/>
      <c r="P28" s="64"/>
      <c r="Q28" s="1"/>
      <c r="R28" s="1"/>
      <c r="S28" s="18"/>
    </row>
    <row r="29" spans="1:19" ht="27" customHeight="1">
      <c r="A29" s="19">
        <v>24</v>
      </c>
      <c r="B29" s="71" t="s">
        <v>45</v>
      </c>
      <c r="C29" s="57"/>
      <c r="D29" s="57"/>
      <c r="E29" s="57"/>
      <c r="F29" s="57"/>
      <c r="G29" s="57"/>
      <c r="H29" s="58"/>
      <c r="I29" s="63">
        <v>350</v>
      </c>
      <c r="J29" s="57"/>
      <c r="K29" s="57"/>
      <c r="L29" s="64"/>
      <c r="M29" s="68">
        <v>250</v>
      </c>
      <c r="N29" s="57"/>
      <c r="O29" s="57"/>
      <c r="P29" s="64"/>
      <c r="Q29" s="1"/>
      <c r="R29" s="1"/>
      <c r="S29" s="18"/>
    </row>
    <row r="30" spans="1:19" ht="27" customHeight="1">
      <c r="A30" s="19">
        <v>25</v>
      </c>
      <c r="B30" s="71" t="s">
        <v>46</v>
      </c>
      <c r="C30" s="57"/>
      <c r="D30" s="57"/>
      <c r="E30" s="57"/>
      <c r="F30" s="57"/>
      <c r="G30" s="57"/>
      <c r="H30" s="58"/>
      <c r="I30" s="63">
        <v>450</v>
      </c>
      <c r="J30" s="57"/>
      <c r="K30" s="57"/>
      <c r="L30" s="64"/>
      <c r="M30" s="68">
        <v>300</v>
      </c>
      <c r="N30" s="57"/>
      <c r="O30" s="57"/>
      <c r="P30" s="64"/>
      <c r="Q30" s="1"/>
      <c r="R30" s="1"/>
      <c r="S30" s="18"/>
    </row>
    <row r="31" spans="1:19" ht="12.75" customHeight="1">
      <c r="A31" s="19">
        <v>49</v>
      </c>
      <c r="B31" s="71" t="s">
        <v>70</v>
      </c>
      <c r="C31" s="57"/>
      <c r="D31" s="57"/>
      <c r="E31" s="57"/>
      <c r="F31" s="57"/>
      <c r="G31" s="57"/>
      <c r="H31" s="58"/>
      <c r="I31" s="63">
        <v>750</v>
      </c>
      <c r="J31" s="57"/>
      <c r="K31" s="57"/>
      <c r="L31" s="64"/>
      <c r="M31" s="68">
        <v>500</v>
      </c>
      <c r="N31" s="57"/>
      <c r="O31" s="57"/>
      <c r="P31" s="64"/>
      <c r="Q31" s="1"/>
      <c r="R31" s="1"/>
      <c r="S31" s="18"/>
    </row>
    <row r="32" spans="1:19" ht="12.75" customHeight="1">
      <c r="A32" s="19">
        <v>50</v>
      </c>
      <c r="B32" s="71" t="s">
        <v>71</v>
      </c>
      <c r="C32" s="57"/>
      <c r="D32" s="57"/>
      <c r="E32" s="57"/>
      <c r="F32" s="57"/>
      <c r="G32" s="57"/>
      <c r="H32" s="58"/>
      <c r="I32" s="63">
        <v>1400</v>
      </c>
      <c r="J32" s="57"/>
      <c r="K32" s="57"/>
      <c r="L32" s="64"/>
      <c r="M32" s="68">
        <v>1000</v>
      </c>
      <c r="N32" s="57"/>
      <c r="O32" s="57"/>
      <c r="P32" s="64"/>
      <c r="Q32" s="1"/>
      <c r="R32" s="1"/>
      <c r="S32" s="18"/>
    </row>
    <row r="33" spans="1:19" ht="12.75" customHeight="1">
      <c r="A33" s="19">
        <v>52</v>
      </c>
      <c r="B33" s="72" t="s">
        <v>74</v>
      </c>
      <c r="C33" s="57"/>
      <c r="D33" s="57"/>
      <c r="E33" s="57"/>
      <c r="F33" s="57"/>
      <c r="G33" s="57"/>
      <c r="H33" s="58"/>
      <c r="I33" s="77" t="s">
        <v>75</v>
      </c>
      <c r="J33" s="57"/>
      <c r="K33" s="57"/>
      <c r="L33" s="64"/>
      <c r="M33" s="70" t="s">
        <v>75</v>
      </c>
      <c r="N33" s="57"/>
      <c r="O33" s="57"/>
      <c r="P33" s="64"/>
      <c r="Q33" s="1"/>
      <c r="R33" s="1"/>
      <c r="S33" s="18"/>
    </row>
    <row r="34" spans="1:19" ht="12.75" customHeight="1">
      <c r="A34" s="19">
        <v>57</v>
      </c>
      <c r="B34" s="60" t="s">
        <v>83</v>
      </c>
      <c r="C34" s="61"/>
      <c r="D34" s="61"/>
      <c r="E34" s="61"/>
      <c r="F34" s="61"/>
      <c r="G34" s="61"/>
      <c r="H34" s="62"/>
      <c r="I34" s="77">
        <v>15</v>
      </c>
      <c r="J34" s="57"/>
      <c r="K34" s="57"/>
      <c r="L34" s="64"/>
      <c r="M34" s="70">
        <v>10</v>
      </c>
      <c r="N34" s="57"/>
      <c r="O34" s="57"/>
      <c r="P34" s="64"/>
      <c r="Q34" s="1"/>
      <c r="R34" s="1"/>
      <c r="S34" s="18"/>
    </row>
    <row r="35" spans="1:19" ht="12.75" customHeight="1">
      <c r="A35" s="19">
        <v>58</v>
      </c>
      <c r="B35" s="72" t="s">
        <v>84</v>
      </c>
      <c r="C35" s="57"/>
      <c r="D35" s="57"/>
      <c r="E35" s="57"/>
      <c r="F35" s="57"/>
      <c r="G35" s="57"/>
      <c r="H35" s="58"/>
      <c r="I35" s="77">
        <v>7500</v>
      </c>
      <c r="J35" s="57"/>
      <c r="K35" s="57"/>
      <c r="L35" s="64"/>
      <c r="M35" s="70">
        <v>5000</v>
      </c>
      <c r="N35" s="57"/>
      <c r="O35" s="57"/>
      <c r="P35" s="64"/>
      <c r="Q35" s="1"/>
      <c r="R35" s="1"/>
      <c r="S35" s="18"/>
    </row>
    <row r="36" spans="1:19" ht="12.75" customHeight="1">
      <c r="A36" s="19">
        <v>63</v>
      </c>
      <c r="B36" s="72" t="s">
        <v>89</v>
      </c>
      <c r="C36" s="57"/>
      <c r="D36" s="57"/>
      <c r="E36" s="57"/>
      <c r="F36" s="57"/>
      <c r="G36" s="57"/>
      <c r="H36" s="58"/>
      <c r="I36" s="77">
        <v>750</v>
      </c>
      <c r="J36" s="57"/>
      <c r="K36" s="57"/>
      <c r="L36" s="64"/>
      <c r="M36" s="70">
        <v>500</v>
      </c>
      <c r="N36" s="57"/>
      <c r="O36" s="57"/>
      <c r="P36" s="64"/>
      <c r="Q36" s="1"/>
      <c r="R36" s="1"/>
      <c r="S36" s="18"/>
    </row>
    <row r="37" spans="1:19" ht="12.75" customHeight="1">
      <c r="A37" s="19">
        <v>64</v>
      </c>
      <c r="B37" s="73" t="s">
        <v>90</v>
      </c>
      <c r="C37" s="74"/>
      <c r="D37" s="74"/>
      <c r="E37" s="74"/>
      <c r="F37" s="74"/>
      <c r="G37" s="74"/>
      <c r="H37" s="75"/>
      <c r="I37" s="77">
        <v>1400</v>
      </c>
      <c r="J37" s="57"/>
      <c r="K37" s="57"/>
      <c r="L37" s="64"/>
      <c r="M37" s="70">
        <v>1000</v>
      </c>
      <c r="N37" s="57"/>
      <c r="O37" s="57"/>
      <c r="P37" s="64"/>
      <c r="Q37" s="1"/>
      <c r="R37" s="1"/>
      <c r="S37" s="18"/>
    </row>
    <row r="38" spans="1:19" ht="12.75" customHeight="1">
      <c r="A38" s="22"/>
      <c r="B38" s="23"/>
      <c r="C38" s="23"/>
      <c r="D38" s="23"/>
      <c r="E38" s="23"/>
      <c r="F38" s="23"/>
      <c r="G38" s="23"/>
      <c r="H38" s="23"/>
      <c r="I38" s="24"/>
      <c r="J38" s="24"/>
      <c r="K38" s="24"/>
      <c r="L38" s="24"/>
      <c r="M38" s="24"/>
      <c r="N38" s="24"/>
      <c r="O38" s="24"/>
      <c r="P38" s="24"/>
      <c r="Q38" s="1"/>
      <c r="R38" s="1"/>
      <c r="S38" s="1"/>
    </row>
    <row r="39" spans="1:19" ht="12.75" customHeight="1">
      <c r="A39" s="87" t="s">
        <v>109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1"/>
      <c r="R39" s="1"/>
      <c r="S39" s="1"/>
    </row>
    <row r="40" spans="1:19" ht="12.75" customHeight="1">
      <c r="A40" s="86" t="s">
        <v>110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  <c r="Q40" s="1"/>
      <c r="R40" s="1"/>
      <c r="S40" s="1"/>
    </row>
    <row r="41" spans="1:19" ht="12.75" customHeight="1">
      <c r="A41" s="86" t="s">
        <v>113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3"/>
      <c r="Q41" s="1"/>
      <c r="R41" s="1"/>
      <c r="S41" s="1"/>
    </row>
    <row r="42" spans="1:19" ht="12.75" customHeight="1">
      <c r="A42" s="1"/>
      <c r="B42" s="1"/>
      <c r="C42" s="1"/>
    </row>
    <row r="43" spans="1:19" ht="12.75" customHeight="1">
      <c r="A43" s="1"/>
      <c r="B43" s="1"/>
      <c r="C43" s="1"/>
    </row>
    <row r="44" spans="1:19" ht="12.75" customHeight="1">
      <c r="A44" s="2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95">
    <mergeCell ref="B9:H9"/>
    <mergeCell ref="I9:L9"/>
    <mergeCell ref="M9:P9"/>
    <mergeCell ref="A1:P1"/>
    <mergeCell ref="A2:P2"/>
    <mergeCell ref="A3:P3"/>
    <mergeCell ref="A4:A6"/>
    <mergeCell ref="B4:P4"/>
    <mergeCell ref="B11:H11"/>
    <mergeCell ref="I11:L11"/>
    <mergeCell ref="M11:P11"/>
    <mergeCell ref="B10:H10"/>
    <mergeCell ref="I10:L10"/>
    <mergeCell ref="M10:P10"/>
    <mergeCell ref="B12:H12"/>
    <mergeCell ref="I12:L12"/>
    <mergeCell ref="M12:P12"/>
    <mergeCell ref="B13:H13"/>
    <mergeCell ref="I13:L13"/>
    <mergeCell ref="M13:P13"/>
    <mergeCell ref="B14:H14"/>
    <mergeCell ref="I14:L14"/>
    <mergeCell ref="M14:P14"/>
    <mergeCell ref="B15:H15"/>
    <mergeCell ref="I15:L15"/>
    <mergeCell ref="M15:P15"/>
    <mergeCell ref="B16:H16"/>
    <mergeCell ref="I16:L16"/>
    <mergeCell ref="M16:P16"/>
    <mergeCell ref="B17:H17"/>
    <mergeCell ref="I17:L17"/>
    <mergeCell ref="M17:P17"/>
    <mergeCell ref="B18:H18"/>
    <mergeCell ref="I18:L18"/>
    <mergeCell ref="M18:P18"/>
    <mergeCell ref="B19:H19"/>
    <mergeCell ref="I19:L19"/>
    <mergeCell ref="M19:P19"/>
    <mergeCell ref="B20:H20"/>
    <mergeCell ref="I20:L20"/>
    <mergeCell ref="M20:P20"/>
    <mergeCell ref="B21:H21"/>
    <mergeCell ref="I21:L21"/>
    <mergeCell ref="M21:P21"/>
    <mergeCell ref="B22:H22"/>
    <mergeCell ref="I22:L22"/>
    <mergeCell ref="M22:P22"/>
    <mergeCell ref="B23:H23"/>
    <mergeCell ref="I23:L23"/>
    <mergeCell ref="M23:P23"/>
    <mergeCell ref="B24:H24"/>
    <mergeCell ref="I24:L24"/>
    <mergeCell ref="M24:P24"/>
    <mergeCell ref="B25:H25"/>
    <mergeCell ref="I25:L25"/>
    <mergeCell ref="M25:P25"/>
    <mergeCell ref="B27:H27"/>
    <mergeCell ref="I27:L27"/>
    <mergeCell ref="M27:P27"/>
    <mergeCell ref="B26:H26"/>
    <mergeCell ref="I26:L26"/>
    <mergeCell ref="M26:P26"/>
    <mergeCell ref="B30:H30"/>
    <mergeCell ref="I30:L30"/>
    <mergeCell ref="M30:P30"/>
    <mergeCell ref="B28:H28"/>
    <mergeCell ref="I28:L28"/>
    <mergeCell ref="M28:P28"/>
    <mergeCell ref="B29:H29"/>
    <mergeCell ref="I29:L29"/>
    <mergeCell ref="M29:P29"/>
    <mergeCell ref="B33:H33"/>
    <mergeCell ref="I33:L33"/>
    <mergeCell ref="M33:P33"/>
    <mergeCell ref="B31:H31"/>
    <mergeCell ref="I31:L31"/>
    <mergeCell ref="M31:P31"/>
    <mergeCell ref="B32:H32"/>
    <mergeCell ref="I32:L32"/>
    <mergeCell ref="M32:P32"/>
    <mergeCell ref="B34:H34"/>
    <mergeCell ref="I34:L34"/>
    <mergeCell ref="M34:P34"/>
    <mergeCell ref="B35:H35"/>
    <mergeCell ref="I35:L35"/>
    <mergeCell ref="M35:P35"/>
    <mergeCell ref="A41:P41"/>
    <mergeCell ref="A39:P39"/>
    <mergeCell ref="A40:P40"/>
    <mergeCell ref="B36:H36"/>
    <mergeCell ref="I36:L36"/>
    <mergeCell ref="M36:P36"/>
    <mergeCell ref="B37:H37"/>
    <mergeCell ref="I37:L37"/>
    <mergeCell ref="M37:P37"/>
  </mergeCells>
  <pageMargins left="0.7" right="0.7" top="0.75" bottom="0.75" header="0.3" footer="0.3"/>
  <customProperties>
    <customPr name="LastActive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9"/>
  <sheetViews>
    <sheetView tabSelected="1" workbookViewId="0">
      <selection activeCell="T14" sqref="T14"/>
    </sheetView>
  </sheetViews>
  <sheetFormatPr defaultColWidth="14.42578125" defaultRowHeight="12.75"/>
  <cols>
    <col min="1" max="1" width="11.42578125" customWidth="1"/>
    <col min="2" max="2" width="10.140625" customWidth="1"/>
    <col min="3" max="3" width="10.7109375" customWidth="1"/>
    <col min="4" max="4" width="11.28515625" customWidth="1"/>
    <col min="5" max="5" width="10.5703125" customWidth="1"/>
    <col min="6" max="6" width="10.7109375" customWidth="1"/>
    <col min="7" max="8" width="10.28515625" customWidth="1"/>
    <col min="9" max="9" width="10.140625" customWidth="1"/>
    <col min="10" max="11" width="10.7109375" customWidth="1"/>
    <col min="12" max="12" width="10.28515625" customWidth="1"/>
    <col min="13" max="13" width="11.7109375" customWidth="1"/>
    <col min="14" max="14" width="8.140625" customWidth="1"/>
    <col min="15" max="15" width="9.7109375" customWidth="1"/>
    <col min="16" max="16" width="14.5703125" customWidth="1"/>
    <col min="17" max="17" width="13.85546875" customWidth="1"/>
    <col min="18" max="18" width="4.42578125" customWidth="1"/>
    <col min="19" max="19" width="8.7109375" customWidth="1"/>
  </cols>
  <sheetData>
    <row r="1" spans="1:19" ht="18.75" customHeight="1">
      <c r="A1" s="54">
        <v>44768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</row>
    <row r="2" spans="1:19" ht="18.75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  <c r="S2" s="1"/>
    </row>
    <row r="3" spans="1:19" ht="23.25" customHeight="1">
      <c r="A3" s="120" t="s">
        <v>340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"/>
      <c r="R3" s="1"/>
      <c r="S3" s="1"/>
    </row>
    <row r="4" spans="1:19" ht="19.5" customHeight="1">
      <c r="A4" s="82" t="s">
        <v>2</v>
      </c>
      <c r="B4" s="69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64"/>
      <c r="Q4" s="1"/>
      <c r="R4" s="1"/>
      <c r="S4" s="1"/>
    </row>
    <row r="5" spans="1:19" ht="12.75" customHeight="1">
      <c r="A5" s="83"/>
      <c r="B5" s="2">
        <v>3</v>
      </c>
      <c r="C5" s="3">
        <v>4</v>
      </c>
      <c r="D5" s="3">
        <v>6</v>
      </c>
      <c r="E5" s="3">
        <v>8</v>
      </c>
      <c r="F5" s="3">
        <v>11</v>
      </c>
      <c r="G5" s="3">
        <v>5</v>
      </c>
      <c r="H5" s="4">
        <v>7</v>
      </c>
      <c r="I5" s="3">
        <v>10</v>
      </c>
      <c r="J5" s="3">
        <v>14</v>
      </c>
      <c r="K5" s="3">
        <v>16</v>
      </c>
      <c r="L5" s="3">
        <v>17</v>
      </c>
      <c r="M5" s="3">
        <v>18</v>
      </c>
      <c r="N5" s="3"/>
      <c r="O5" s="5"/>
      <c r="P5" s="6">
        <v>18</v>
      </c>
      <c r="Q5" s="1"/>
      <c r="R5" s="1"/>
      <c r="S5" s="1"/>
    </row>
    <row r="6" spans="1:19" ht="104.25" customHeight="1">
      <c r="A6" s="84"/>
      <c r="B6" s="48" t="s">
        <v>343</v>
      </c>
      <c r="C6" s="48" t="s">
        <v>344</v>
      </c>
      <c r="D6" s="48" t="s">
        <v>345</v>
      </c>
      <c r="E6" s="48" t="s">
        <v>357</v>
      </c>
      <c r="F6" s="45" t="s">
        <v>358</v>
      </c>
      <c r="G6" s="45" t="s">
        <v>359</v>
      </c>
      <c r="H6" s="47" t="s">
        <v>360</v>
      </c>
      <c r="I6" s="47" t="s">
        <v>362</v>
      </c>
      <c r="J6" s="47" t="s">
        <v>363</v>
      </c>
      <c r="K6" s="47" t="s">
        <v>364</v>
      </c>
      <c r="L6" s="47" t="s">
        <v>365</v>
      </c>
      <c r="M6" s="46" t="s">
        <v>366</v>
      </c>
      <c r="N6" s="46" t="s">
        <v>367</v>
      </c>
      <c r="O6" s="46" t="s">
        <v>368</v>
      </c>
      <c r="P6" s="33"/>
      <c r="Q6" s="1"/>
      <c r="R6" s="1"/>
      <c r="S6" s="1"/>
    </row>
    <row r="7" spans="1:19" ht="38.25" customHeight="1">
      <c r="A7" s="10" t="s">
        <v>17</v>
      </c>
      <c r="B7" s="11">
        <v>49000</v>
      </c>
      <c r="C7" s="11">
        <v>53200</v>
      </c>
      <c r="D7" s="11">
        <v>70000</v>
      </c>
      <c r="E7" s="11">
        <v>49000</v>
      </c>
      <c r="F7" s="11">
        <v>56000</v>
      </c>
      <c r="G7" s="11">
        <v>49000</v>
      </c>
      <c r="H7" s="11">
        <v>56000</v>
      </c>
      <c r="I7" s="11">
        <v>25400</v>
      </c>
      <c r="J7" s="11">
        <v>30800</v>
      </c>
      <c r="K7" s="11">
        <v>35000</v>
      </c>
      <c r="L7" s="11">
        <v>35000</v>
      </c>
      <c r="M7" s="12">
        <v>49000</v>
      </c>
      <c r="N7" s="11">
        <v>30800</v>
      </c>
      <c r="O7" s="12">
        <v>49000</v>
      </c>
      <c r="P7" s="11"/>
      <c r="Q7" s="13"/>
      <c r="R7" s="14"/>
      <c r="S7" s="13"/>
    </row>
    <row r="8" spans="1:19" ht="35.25" customHeight="1">
      <c r="A8" s="15" t="s">
        <v>18</v>
      </c>
      <c r="B8" s="16">
        <v>35000</v>
      </c>
      <c r="C8" s="16">
        <v>38000</v>
      </c>
      <c r="D8" s="16">
        <v>50000</v>
      </c>
      <c r="E8" s="16">
        <v>35000</v>
      </c>
      <c r="F8" s="16">
        <v>40000</v>
      </c>
      <c r="G8" s="16">
        <v>35000</v>
      </c>
      <c r="H8" s="16">
        <v>40000</v>
      </c>
      <c r="I8" s="16">
        <v>18000</v>
      </c>
      <c r="J8" s="16">
        <v>22000</v>
      </c>
      <c r="K8" s="16">
        <v>25000</v>
      </c>
      <c r="L8" s="16">
        <v>25000</v>
      </c>
      <c r="M8" s="16">
        <v>35000</v>
      </c>
      <c r="N8" s="16">
        <v>22000</v>
      </c>
      <c r="O8" s="16">
        <v>35000</v>
      </c>
      <c r="P8" s="16"/>
      <c r="Q8" s="13"/>
      <c r="R8" s="14"/>
      <c r="S8" s="13"/>
    </row>
    <row r="9" spans="1:19" ht="27" customHeight="1">
      <c r="A9" s="17" t="s">
        <v>19</v>
      </c>
      <c r="B9" s="59" t="s">
        <v>20</v>
      </c>
      <c r="C9" s="57"/>
      <c r="D9" s="57"/>
      <c r="E9" s="57"/>
      <c r="F9" s="57"/>
      <c r="G9" s="57"/>
      <c r="H9" s="58"/>
      <c r="I9" s="66" t="s">
        <v>17</v>
      </c>
      <c r="J9" s="57"/>
      <c r="K9" s="57"/>
      <c r="L9" s="64"/>
      <c r="M9" s="67" t="s">
        <v>21</v>
      </c>
      <c r="N9" s="57"/>
      <c r="O9" s="57"/>
      <c r="P9" s="64"/>
      <c r="Q9" s="14"/>
      <c r="R9" s="1"/>
      <c r="S9" s="18"/>
    </row>
    <row r="10" spans="1:19" ht="12.75" customHeight="1">
      <c r="A10" s="19">
        <v>1</v>
      </c>
      <c r="B10" s="130" t="s">
        <v>329</v>
      </c>
      <c r="C10" s="131"/>
      <c r="D10" s="131"/>
      <c r="E10" s="131"/>
      <c r="F10" s="131"/>
      <c r="G10" s="131"/>
      <c r="H10" s="132"/>
      <c r="I10" s="133">
        <v>1400</v>
      </c>
      <c r="J10" s="134"/>
      <c r="K10" s="134"/>
      <c r="L10" s="135"/>
      <c r="M10" s="136">
        <v>1000</v>
      </c>
      <c r="N10" s="134"/>
      <c r="O10" s="134"/>
      <c r="P10" s="135"/>
      <c r="Q10" s="14"/>
      <c r="R10" s="1"/>
      <c r="S10" s="18"/>
    </row>
    <row r="11" spans="1:19" ht="12.75" customHeight="1">
      <c r="A11" s="49">
        <v>2</v>
      </c>
      <c r="B11" s="127" t="s">
        <v>346</v>
      </c>
      <c r="C11" s="128"/>
      <c r="D11" s="128"/>
      <c r="E11" s="128"/>
      <c r="F11" s="128"/>
      <c r="G11" s="128"/>
      <c r="H11" s="129"/>
      <c r="I11" s="121">
        <v>14000</v>
      </c>
      <c r="J11" s="122"/>
      <c r="K11" s="122"/>
      <c r="L11" s="123"/>
      <c r="M11" s="124">
        <v>10000</v>
      </c>
      <c r="N11" s="125"/>
      <c r="O11" s="125"/>
      <c r="P11" s="126"/>
      <c r="Q11" s="14"/>
      <c r="R11" s="1"/>
      <c r="S11" s="18"/>
    </row>
    <row r="12" spans="1:19" ht="12.75" customHeight="1">
      <c r="A12" s="49">
        <v>3</v>
      </c>
      <c r="B12" s="127" t="s">
        <v>347</v>
      </c>
      <c r="C12" s="128"/>
      <c r="D12" s="128"/>
      <c r="E12" s="128"/>
      <c r="F12" s="128"/>
      <c r="G12" s="128"/>
      <c r="H12" s="129"/>
      <c r="I12" s="121">
        <v>8400</v>
      </c>
      <c r="J12" s="122"/>
      <c r="K12" s="122"/>
      <c r="L12" s="123"/>
      <c r="M12" s="124">
        <v>6000</v>
      </c>
      <c r="N12" s="125"/>
      <c r="O12" s="125"/>
      <c r="P12" s="126"/>
      <c r="Q12" s="14"/>
      <c r="R12" s="1"/>
      <c r="S12" s="18"/>
    </row>
    <row r="13" spans="1:19" ht="24" customHeight="1">
      <c r="A13" s="49">
        <v>4</v>
      </c>
      <c r="B13" s="127" t="s">
        <v>348</v>
      </c>
      <c r="C13" s="128"/>
      <c r="D13" s="128"/>
      <c r="E13" s="128"/>
      <c r="F13" s="128"/>
      <c r="G13" s="128"/>
      <c r="H13" s="129"/>
      <c r="I13" s="121">
        <v>25000</v>
      </c>
      <c r="J13" s="122"/>
      <c r="K13" s="122"/>
      <c r="L13" s="123"/>
      <c r="M13" s="124">
        <v>18000</v>
      </c>
      <c r="N13" s="125"/>
      <c r="O13" s="125"/>
      <c r="P13" s="126"/>
      <c r="Q13" s="14"/>
      <c r="R13" s="1"/>
      <c r="S13" s="18"/>
    </row>
    <row r="14" spans="1:19" ht="25.5" customHeight="1">
      <c r="A14" s="49">
        <v>5</v>
      </c>
      <c r="B14" s="127" t="s">
        <v>349</v>
      </c>
      <c r="C14" s="128"/>
      <c r="D14" s="128"/>
      <c r="E14" s="128"/>
      <c r="F14" s="128"/>
      <c r="G14" s="128"/>
      <c r="H14" s="129"/>
      <c r="I14" s="121">
        <v>35000</v>
      </c>
      <c r="J14" s="122"/>
      <c r="K14" s="122"/>
      <c r="L14" s="123"/>
      <c r="M14" s="124">
        <v>25000</v>
      </c>
      <c r="N14" s="125"/>
      <c r="O14" s="125"/>
      <c r="P14" s="126"/>
      <c r="Q14" s="14"/>
      <c r="R14" s="1"/>
      <c r="S14" s="18"/>
    </row>
    <row r="15" spans="1:19" ht="12.75" customHeight="1">
      <c r="A15" s="49">
        <v>6</v>
      </c>
      <c r="B15" s="127" t="s">
        <v>350</v>
      </c>
      <c r="C15" s="128"/>
      <c r="D15" s="128"/>
      <c r="E15" s="128"/>
      <c r="F15" s="128"/>
      <c r="G15" s="128"/>
      <c r="H15" s="129"/>
      <c r="I15" s="121">
        <v>49000</v>
      </c>
      <c r="J15" s="122"/>
      <c r="K15" s="122"/>
      <c r="L15" s="123"/>
      <c r="M15" s="124">
        <v>35000</v>
      </c>
      <c r="N15" s="125"/>
      <c r="O15" s="125"/>
      <c r="P15" s="126"/>
      <c r="Q15" s="14"/>
      <c r="R15" s="1"/>
      <c r="S15" s="18"/>
    </row>
    <row r="16" spans="1:19" ht="12.75" customHeight="1">
      <c r="A16" s="49">
        <v>7</v>
      </c>
      <c r="B16" s="127" t="s">
        <v>351</v>
      </c>
      <c r="C16" s="128"/>
      <c r="D16" s="128"/>
      <c r="E16" s="128"/>
      <c r="F16" s="128"/>
      <c r="G16" s="128"/>
      <c r="H16" s="129"/>
      <c r="I16" s="121">
        <v>14000</v>
      </c>
      <c r="J16" s="122"/>
      <c r="K16" s="122"/>
      <c r="L16" s="123"/>
      <c r="M16" s="124">
        <v>10000</v>
      </c>
      <c r="N16" s="125"/>
      <c r="O16" s="125"/>
      <c r="P16" s="126"/>
      <c r="Q16" s="14"/>
      <c r="R16" s="1"/>
      <c r="S16" s="18"/>
    </row>
    <row r="17" spans="1:19" ht="12.75" customHeight="1">
      <c r="A17" s="49">
        <v>8</v>
      </c>
      <c r="B17" s="127" t="s">
        <v>352</v>
      </c>
      <c r="C17" s="128"/>
      <c r="D17" s="128"/>
      <c r="E17" s="128"/>
      <c r="F17" s="128"/>
      <c r="G17" s="128"/>
      <c r="H17" s="129"/>
      <c r="I17" s="121">
        <v>14000</v>
      </c>
      <c r="J17" s="122"/>
      <c r="K17" s="122"/>
      <c r="L17" s="123"/>
      <c r="M17" s="124">
        <v>10000</v>
      </c>
      <c r="N17" s="125"/>
      <c r="O17" s="125"/>
      <c r="P17" s="126"/>
      <c r="Q17" s="14"/>
      <c r="R17" s="1"/>
      <c r="S17" s="18"/>
    </row>
    <row r="18" spans="1:19" ht="12.75" customHeight="1">
      <c r="A18" s="49">
        <v>9</v>
      </c>
      <c r="B18" s="127" t="s">
        <v>353</v>
      </c>
      <c r="C18" s="128"/>
      <c r="D18" s="128"/>
      <c r="E18" s="128"/>
      <c r="F18" s="128"/>
      <c r="G18" s="128"/>
      <c r="H18" s="129"/>
      <c r="I18" s="121">
        <v>13200</v>
      </c>
      <c r="J18" s="122"/>
      <c r="K18" s="122"/>
      <c r="L18" s="123"/>
      <c r="M18" s="124">
        <v>9000</v>
      </c>
      <c r="N18" s="125"/>
      <c r="O18" s="125"/>
      <c r="P18" s="126"/>
      <c r="Q18" s="14"/>
      <c r="R18" s="1"/>
      <c r="S18" s="18"/>
    </row>
    <row r="19" spans="1:19" ht="12.75" customHeight="1">
      <c r="A19" s="49">
        <v>10</v>
      </c>
      <c r="B19" s="127" t="s">
        <v>354</v>
      </c>
      <c r="C19" s="128"/>
      <c r="D19" s="128"/>
      <c r="E19" s="128"/>
      <c r="F19" s="128"/>
      <c r="G19" s="128"/>
      <c r="H19" s="129"/>
      <c r="I19" s="121">
        <v>13800</v>
      </c>
      <c r="J19" s="122"/>
      <c r="K19" s="122"/>
      <c r="L19" s="123"/>
      <c r="M19" s="124">
        <v>9500</v>
      </c>
      <c r="N19" s="125"/>
      <c r="O19" s="125"/>
      <c r="P19" s="126"/>
      <c r="Q19" s="14"/>
      <c r="R19" s="1"/>
      <c r="S19" s="18"/>
    </row>
    <row r="20" spans="1:19" ht="12.75" customHeight="1">
      <c r="A20" s="49">
        <v>11</v>
      </c>
      <c r="B20" s="127" t="s">
        <v>355</v>
      </c>
      <c r="C20" s="128"/>
      <c r="D20" s="128"/>
      <c r="E20" s="128"/>
      <c r="F20" s="128"/>
      <c r="G20" s="128"/>
      <c r="H20" s="129"/>
      <c r="I20" s="121">
        <v>1500</v>
      </c>
      <c r="J20" s="122"/>
      <c r="K20" s="122"/>
      <c r="L20" s="123"/>
      <c r="M20" s="124">
        <v>1200</v>
      </c>
      <c r="N20" s="125"/>
      <c r="O20" s="125"/>
      <c r="P20" s="126"/>
      <c r="Q20" s="14"/>
      <c r="R20" s="1"/>
      <c r="S20" s="18"/>
    </row>
    <row r="21" spans="1:19" ht="12.75" customHeight="1">
      <c r="A21" s="49">
        <v>12</v>
      </c>
      <c r="B21" s="127" t="s">
        <v>356</v>
      </c>
      <c r="C21" s="128"/>
      <c r="D21" s="128"/>
      <c r="E21" s="128"/>
      <c r="F21" s="128"/>
      <c r="G21" s="128"/>
      <c r="H21" s="129"/>
      <c r="I21" s="121">
        <v>2400</v>
      </c>
      <c r="J21" s="122"/>
      <c r="K21" s="122"/>
      <c r="L21" s="123"/>
      <c r="M21" s="124">
        <v>1900</v>
      </c>
      <c r="N21" s="125"/>
      <c r="O21" s="125"/>
      <c r="P21" s="126"/>
      <c r="Q21" s="14"/>
      <c r="R21" s="1"/>
      <c r="S21" s="18"/>
    </row>
    <row r="22" spans="1:19" ht="12.75" customHeight="1">
      <c r="A22" s="49">
        <v>13</v>
      </c>
      <c r="B22" s="127" t="s">
        <v>361</v>
      </c>
      <c r="C22" s="128"/>
      <c r="D22" s="128"/>
      <c r="E22" s="128"/>
      <c r="F22" s="128"/>
      <c r="G22" s="128"/>
      <c r="H22" s="129"/>
      <c r="I22" s="121">
        <v>21000</v>
      </c>
      <c r="J22" s="122"/>
      <c r="K22" s="122"/>
      <c r="L22" s="123"/>
      <c r="M22" s="124">
        <v>15000</v>
      </c>
      <c r="N22" s="125"/>
      <c r="O22" s="125"/>
      <c r="P22" s="126"/>
      <c r="Q22" s="14"/>
      <c r="R22" s="1"/>
      <c r="S22" s="18"/>
    </row>
    <row r="23" spans="1:19" ht="12.75" customHeight="1">
      <c r="A23" s="49">
        <v>14</v>
      </c>
      <c r="B23" s="127"/>
      <c r="C23" s="128"/>
      <c r="D23" s="128"/>
      <c r="E23" s="128"/>
      <c r="F23" s="128"/>
      <c r="G23" s="128"/>
      <c r="H23" s="129"/>
      <c r="I23" s="121"/>
      <c r="J23" s="122"/>
      <c r="K23" s="122"/>
      <c r="L23" s="123"/>
      <c r="M23" s="124"/>
      <c r="N23" s="125"/>
      <c r="O23" s="125"/>
      <c r="P23" s="126"/>
      <c r="Q23" s="14"/>
      <c r="R23" s="1"/>
      <c r="S23" s="18"/>
    </row>
    <row r="24" spans="1:19" ht="12.75" customHeight="1">
      <c r="A24" s="49">
        <v>15</v>
      </c>
      <c r="B24" s="127"/>
      <c r="C24" s="128"/>
      <c r="D24" s="128"/>
      <c r="E24" s="128"/>
      <c r="F24" s="128"/>
      <c r="G24" s="128"/>
      <c r="H24" s="129"/>
      <c r="I24" s="121"/>
      <c r="J24" s="122"/>
      <c r="K24" s="122"/>
      <c r="L24" s="123"/>
      <c r="M24" s="124"/>
      <c r="N24" s="125"/>
      <c r="O24" s="125"/>
      <c r="P24" s="126"/>
      <c r="Q24" s="14"/>
      <c r="R24" s="1"/>
      <c r="S24" s="18"/>
    </row>
    <row r="25" spans="1:19" ht="12.75" customHeight="1">
      <c r="A25" s="19">
        <v>16</v>
      </c>
      <c r="B25" s="130" t="s">
        <v>330</v>
      </c>
      <c r="C25" s="131"/>
      <c r="D25" s="131"/>
      <c r="E25" s="131"/>
      <c r="F25" s="131"/>
      <c r="G25" s="131"/>
      <c r="H25" s="132"/>
      <c r="I25" s="133">
        <v>900</v>
      </c>
      <c r="J25" s="134"/>
      <c r="K25" s="134"/>
      <c r="L25" s="135"/>
      <c r="M25" s="136">
        <v>600</v>
      </c>
      <c r="N25" s="134"/>
      <c r="O25" s="134"/>
      <c r="P25" s="135"/>
      <c r="Q25" s="1"/>
      <c r="R25" s="1"/>
      <c r="S25" s="18"/>
    </row>
    <row r="26" spans="1:19" ht="12.75" customHeight="1">
      <c r="A26" s="19">
        <v>17</v>
      </c>
      <c r="B26" s="137" t="s">
        <v>331</v>
      </c>
      <c r="C26" s="138"/>
      <c r="D26" s="138"/>
      <c r="E26" s="138"/>
      <c r="F26" s="138"/>
      <c r="G26" s="138"/>
      <c r="H26" s="139"/>
      <c r="I26" s="133">
        <v>6000</v>
      </c>
      <c r="J26" s="134"/>
      <c r="K26" s="134"/>
      <c r="L26" s="135"/>
      <c r="M26" s="136">
        <v>4000</v>
      </c>
      <c r="N26" s="134"/>
      <c r="O26" s="134"/>
      <c r="P26" s="135"/>
      <c r="Q26" s="1"/>
      <c r="R26" s="1"/>
      <c r="S26" s="18"/>
    </row>
    <row r="27" spans="1:19" ht="12.75" customHeight="1">
      <c r="A27" s="19">
        <v>18</v>
      </c>
      <c r="B27" s="118" t="s">
        <v>332</v>
      </c>
      <c r="C27" s="57"/>
      <c r="D27" s="57"/>
      <c r="E27" s="57"/>
      <c r="F27" s="57"/>
      <c r="G27" s="57"/>
      <c r="H27" s="58"/>
      <c r="I27" s="63">
        <v>7500</v>
      </c>
      <c r="J27" s="57"/>
      <c r="K27" s="57"/>
      <c r="L27" s="64"/>
      <c r="M27" s="68">
        <v>5000</v>
      </c>
      <c r="N27" s="57"/>
      <c r="O27" s="57"/>
      <c r="P27" s="64"/>
      <c r="Q27" s="1"/>
      <c r="R27" s="1"/>
      <c r="S27" s="18"/>
    </row>
    <row r="28" spans="1:19" ht="12.75" customHeight="1">
      <c r="A28" s="19">
        <v>19</v>
      </c>
      <c r="B28" s="116" t="s">
        <v>333</v>
      </c>
      <c r="C28" s="52"/>
      <c r="D28" s="52"/>
      <c r="E28" s="52"/>
      <c r="F28" s="52"/>
      <c r="G28" s="52"/>
      <c r="H28" s="53"/>
      <c r="I28" s="63">
        <v>10000</v>
      </c>
      <c r="J28" s="57"/>
      <c r="K28" s="57"/>
      <c r="L28" s="64"/>
      <c r="M28" s="68">
        <v>7000</v>
      </c>
      <c r="N28" s="57"/>
      <c r="O28" s="57"/>
      <c r="P28" s="64"/>
      <c r="Q28" s="1"/>
      <c r="R28" s="1"/>
      <c r="S28" s="18"/>
    </row>
    <row r="29" spans="1:19" ht="12.75" customHeight="1">
      <c r="A29" s="19">
        <v>20</v>
      </c>
      <c r="B29" s="117" t="s">
        <v>334</v>
      </c>
      <c r="C29" s="74"/>
      <c r="D29" s="74"/>
      <c r="E29" s="74"/>
      <c r="F29" s="74"/>
      <c r="G29" s="74"/>
      <c r="H29" s="75"/>
      <c r="I29" s="63">
        <v>210</v>
      </c>
      <c r="J29" s="57"/>
      <c r="K29" s="57"/>
      <c r="L29" s="64"/>
      <c r="M29" s="68">
        <v>150</v>
      </c>
      <c r="N29" s="57"/>
      <c r="O29" s="57"/>
      <c r="P29" s="64"/>
      <c r="Q29" s="1"/>
      <c r="R29" s="1"/>
      <c r="S29" s="18"/>
    </row>
    <row r="30" spans="1:19" ht="12.75" customHeight="1">
      <c r="A30" s="19">
        <v>21</v>
      </c>
      <c r="B30" s="73" t="s">
        <v>30</v>
      </c>
      <c r="C30" s="74"/>
      <c r="D30" s="74"/>
      <c r="E30" s="74"/>
      <c r="F30" s="74"/>
      <c r="G30" s="74"/>
      <c r="H30" s="75"/>
      <c r="I30" s="63">
        <v>140</v>
      </c>
      <c r="J30" s="57"/>
      <c r="K30" s="57"/>
      <c r="L30" s="64"/>
      <c r="M30" s="68">
        <v>100</v>
      </c>
      <c r="N30" s="57"/>
      <c r="O30" s="57"/>
      <c r="P30" s="64"/>
      <c r="Q30" s="1"/>
      <c r="R30" s="1"/>
      <c r="S30" s="18"/>
    </row>
    <row r="31" spans="1:19" ht="12.75" customHeight="1">
      <c r="A31" s="19">
        <v>22</v>
      </c>
      <c r="B31" s="72" t="s">
        <v>31</v>
      </c>
      <c r="C31" s="57"/>
      <c r="D31" s="57"/>
      <c r="E31" s="57"/>
      <c r="F31" s="57"/>
      <c r="G31" s="57"/>
      <c r="H31" s="58"/>
      <c r="I31" s="63">
        <v>450</v>
      </c>
      <c r="J31" s="57"/>
      <c r="K31" s="57"/>
      <c r="L31" s="64"/>
      <c r="M31" s="68">
        <v>350</v>
      </c>
      <c r="N31" s="57"/>
      <c r="O31" s="57"/>
      <c r="P31" s="64"/>
      <c r="Q31" s="1"/>
      <c r="R31" s="1"/>
      <c r="S31" s="18"/>
    </row>
    <row r="32" spans="1:19" ht="12.75" customHeight="1">
      <c r="A32" s="19">
        <v>23</v>
      </c>
      <c r="B32" s="72" t="s">
        <v>32</v>
      </c>
      <c r="C32" s="57"/>
      <c r="D32" s="57"/>
      <c r="E32" s="57"/>
      <c r="F32" s="57"/>
      <c r="G32" s="57"/>
      <c r="H32" s="58"/>
      <c r="I32" s="63">
        <v>600</v>
      </c>
      <c r="J32" s="57"/>
      <c r="K32" s="57"/>
      <c r="L32" s="64"/>
      <c r="M32" s="68">
        <v>450</v>
      </c>
      <c r="N32" s="57"/>
      <c r="O32" s="57"/>
      <c r="P32" s="64"/>
      <c r="Q32" s="1"/>
      <c r="R32" s="1"/>
      <c r="S32" s="18"/>
    </row>
    <row r="33" spans="1:19" ht="12.75" customHeight="1">
      <c r="A33" s="19">
        <v>24</v>
      </c>
      <c r="B33" s="76" t="s">
        <v>33</v>
      </c>
      <c r="C33" s="57"/>
      <c r="D33" s="57"/>
      <c r="E33" s="57"/>
      <c r="F33" s="57"/>
      <c r="G33" s="57"/>
      <c r="H33" s="58"/>
      <c r="I33" s="63">
        <v>200</v>
      </c>
      <c r="J33" s="57"/>
      <c r="K33" s="57"/>
      <c r="L33" s="64"/>
      <c r="M33" s="68">
        <v>150</v>
      </c>
      <c r="N33" s="57"/>
      <c r="O33" s="57"/>
      <c r="P33" s="64"/>
      <c r="Q33" s="1"/>
      <c r="R33" s="1"/>
      <c r="S33" s="18"/>
    </row>
    <row r="34" spans="1:19" ht="12.75" customHeight="1">
      <c r="A34" s="19">
        <v>25</v>
      </c>
      <c r="B34" s="76" t="s">
        <v>34</v>
      </c>
      <c r="C34" s="57"/>
      <c r="D34" s="57"/>
      <c r="E34" s="57"/>
      <c r="F34" s="57"/>
      <c r="G34" s="57"/>
      <c r="H34" s="58"/>
      <c r="I34" s="63">
        <v>230</v>
      </c>
      <c r="J34" s="57"/>
      <c r="K34" s="57"/>
      <c r="L34" s="64"/>
      <c r="M34" s="68">
        <v>180</v>
      </c>
      <c r="N34" s="57"/>
      <c r="O34" s="57"/>
      <c r="P34" s="64"/>
      <c r="Q34" s="1"/>
      <c r="R34" s="1"/>
      <c r="S34" s="18"/>
    </row>
    <row r="35" spans="1:19" ht="12.75" customHeight="1">
      <c r="A35" s="19">
        <v>26</v>
      </c>
      <c r="B35" s="76" t="s">
        <v>35</v>
      </c>
      <c r="C35" s="57"/>
      <c r="D35" s="57"/>
      <c r="E35" s="57"/>
      <c r="F35" s="57"/>
      <c r="G35" s="57"/>
      <c r="H35" s="58"/>
      <c r="I35" s="63">
        <v>250</v>
      </c>
      <c r="J35" s="57"/>
      <c r="K35" s="57"/>
      <c r="L35" s="64"/>
      <c r="M35" s="68">
        <v>200</v>
      </c>
      <c r="N35" s="57"/>
      <c r="O35" s="57"/>
      <c r="P35" s="64"/>
      <c r="Q35" s="1"/>
      <c r="R35" s="1"/>
      <c r="S35" s="18"/>
    </row>
    <row r="36" spans="1:19" ht="12.75" customHeight="1">
      <c r="A36" s="19">
        <v>27</v>
      </c>
      <c r="B36" s="76" t="s">
        <v>36</v>
      </c>
      <c r="C36" s="57"/>
      <c r="D36" s="57"/>
      <c r="E36" s="57"/>
      <c r="F36" s="57"/>
      <c r="G36" s="57"/>
      <c r="H36" s="58"/>
      <c r="I36" s="63">
        <v>280</v>
      </c>
      <c r="J36" s="57"/>
      <c r="K36" s="57"/>
      <c r="L36" s="64"/>
      <c r="M36" s="68">
        <v>220</v>
      </c>
      <c r="N36" s="57"/>
      <c r="O36" s="57"/>
      <c r="P36" s="64"/>
      <c r="Q36" s="1"/>
      <c r="R36" s="1"/>
      <c r="S36" s="18"/>
    </row>
    <row r="37" spans="1:19" ht="12.75" customHeight="1">
      <c r="A37" s="19">
        <v>28</v>
      </c>
      <c r="B37" s="76" t="s">
        <v>37</v>
      </c>
      <c r="C37" s="57"/>
      <c r="D37" s="57"/>
      <c r="E37" s="57"/>
      <c r="F37" s="57"/>
      <c r="G37" s="57"/>
      <c r="H37" s="58"/>
      <c r="I37" s="63">
        <v>300</v>
      </c>
      <c r="J37" s="57"/>
      <c r="K37" s="57"/>
      <c r="L37" s="64"/>
      <c r="M37" s="68">
        <v>250</v>
      </c>
      <c r="N37" s="57"/>
      <c r="O37" s="57"/>
      <c r="P37" s="64"/>
      <c r="Q37" s="1"/>
      <c r="R37" s="1"/>
      <c r="S37" s="18"/>
    </row>
    <row r="38" spans="1:19" ht="12.75" customHeight="1">
      <c r="A38" s="19">
        <v>29</v>
      </c>
      <c r="B38" s="76" t="s">
        <v>38</v>
      </c>
      <c r="C38" s="57"/>
      <c r="D38" s="57"/>
      <c r="E38" s="57"/>
      <c r="F38" s="57"/>
      <c r="G38" s="57"/>
      <c r="H38" s="58"/>
      <c r="I38" s="63">
        <v>320</v>
      </c>
      <c r="J38" s="57"/>
      <c r="K38" s="57"/>
      <c r="L38" s="64"/>
      <c r="M38" s="68">
        <v>260</v>
      </c>
      <c r="N38" s="57"/>
      <c r="O38" s="57"/>
      <c r="P38" s="64"/>
      <c r="Q38" s="1"/>
      <c r="R38" s="1"/>
      <c r="S38" s="18"/>
    </row>
    <row r="39" spans="1:19" ht="12.75" customHeight="1">
      <c r="A39" s="19">
        <v>30</v>
      </c>
      <c r="B39" s="76" t="s">
        <v>39</v>
      </c>
      <c r="C39" s="57"/>
      <c r="D39" s="57"/>
      <c r="E39" s="57"/>
      <c r="F39" s="57"/>
      <c r="G39" s="57"/>
      <c r="H39" s="58"/>
      <c r="I39" s="63">
        <v>380</v>
      </c>
      <c r="J39" s="57"/>
      <c r="K39" s="57"/>
      <c r="L39" s="64"/>
      <c r="M39" s="68">
        <v>280</v>
      </c>
      <c r="N39" s="57"/>
      <c r="O39" s="57"/>
      <c r="P39" s="64"/>
      <c r="Q39" s="1"/>
      <c r="R39" s="1"/>
      <c r="S39" s="18"/>
    </row>
    <row r="40" spans="1:19" ht="12.75" customHeight="1">
      <c r="A40" s="19">
        <v>31</v>
      </c>
      <c r="B40" s="76" t="s">
        <v>40</v>
      </c>
      <c r="C40" s="57"/>
      <c r="D40" s="57"/>
      <c r="E40" s="57"/>
      <c r="F40" s="57"/>
      <c r="G40" s="57"/>
      <c r="H40" s="58"/>
      <c r="I40" s="63">
        <v>450</v>
      </c>
      <c r="J40" s="57"/>
      <c r="K40" s="57"/>
      <c r="L40" s="64"/>
      <c r="M40" s="68">
        <v>350</v>
      </c>
      <c r="N40" s="57"/>
      <c r="O40" s="57"/>
      <c r="P40" s="64"/>
      <c r="Q40" s="1"/>
      <c r="R40" s="1"/>
      <c r="S40" s="18"/>
    </row>
    <row r="41" spans="1:19" ht="12.75" customHeight="1">
      <c r="A41" s="19">
        <v>32</v>
      </c>
      <c r="B41" s="71" t="s">
        <v>43</v>
      </c>
      <c r="C41" s="57"/>
      <c r="D41" s="57"/>
      <c r="E41" s="57"/>
      <c r="F41" s="57"/>
      <c r="G41" s="57"/>
      <c r="H41" s="58"/>
      <c r="I41" s="63">
        <v>850</v>
      </c>
      <c r="J41" s="57"/>
      <c r="K41" s="57"/>
      <c r="L41" s="64"/>
      <c r="M41" s="68">
        <v>750</v>
      </c>
      <c r="N41" s="57"/>
      <c r="O41" s="57"/>
      <c r="P41" s="64"/>
      <c r="Q41" s="1"/>
      <c r="R41" s="1"/>
      <c r="S41" s="18"/>
    </row>
    <row r="42" spans="1:19" ht="12.75" customHeight="1">
      <c r="A42" s="19">
        <v>33</v>
      </c>
      <c r="B42" s="71" t="s">
        <v>44</v>
      </c>
      <c r="C42" s="57"/>
      <c r="D42" s="57"/>
      <c r="E42" s="57"/>
      <c r="F42" s="57"/>
      <c r="G42" s="57"/>
      <c r="H42" s="58"/>
      <c r="I42" s="63">
        <v>1400</v>
      </c>
      <c r="J42" s="57"/>
      <c r="K42" s="57"/>
      <c r="L42" s="64"/>
      <c r="M42" s="68">
        <v>1000</v>
      </c>
      <c r="N42" s="57"/>
      <c r="O42" s="57"/>
      <c r="P42" s="64"/>
      <c r="Q42" s="1"/>
      <c r="R42" s="1"/>
      <c r="S42" s="18"/>
    </row>
    <row r="43" spans="1:19" ht="27" customHeight="1">
      <c r="A43" s="19">
        <v>34</v>
      </c>
      <c r="B43" s="71" t="s">
        <v>45</v>
      </c>
      <c r="C43" s="57"/>
      <c r="D43" s="57"/>
      <c r="E43" s="57"/>
      <c r="F43" s="57"/>
      <c r="G43" s="57"/>
      <c r="H43" s="58"/>
      <c r="I43" s="63">
        <v>350</v>
      </c>
      <c r="J43" s="57"/>
      <c r="K43" s="57"/>
      <c r="L43" s="64"/>
      <c r="M43" s="68">
        <v>250</v>
      </c>
      <c r="N43" s="57"/>
      <c r="O43" s="57"/>
      <c r="P43" s="64"/>
      <c r="Q43" s="1"/>
      <c r="R43" s="1"/>
      <c r="S43" s="18"/>
    </row>
    <row r="44" spans="1:19" ht="27" customHeight="1">
      <c r="A44" s="19">
        <v>35</v>
      </c>
      <c r="B44" s="71" t="s">
        <v>46</v>
      </c>
      <c r="C44" s="57"/>
      <c r="D44" s="57"/>
      <c r="E44" s="57"/>
      <c r="F44" s="57"/>
      <c r="G44" s="57"/>
      <c r="H44" s="58"/>
      <c r="I44" s="63">
        <v>450</v>
      </c>
      <c r="J44" s="57"/>
      <c r="K44" s="57"/>
      <c r="L44" s="64"/>
      <c r="M44" s="68">
        <v>300</v>
      </c>
      <c r="N44" s="57"/>
      <c r="O44" s="57"/>
      <c r="P44" s="64"/>
      <c r="Q44" s="1"/>
      <c r="R44" s="1"/>
      <c r="S44" s="18"/>
    </row>
    <row r="45" spans="1:19" ht="12.75" customHeight="1">
      <c r="A45" s="19">
        <v>36</v>
      </c>
      <c r="B45" s="71" t="s">
        <v>70</v>
      </c>
      <c r="C45" s="57"/>
      <c r="D45" s="57"/>
      <c r="E45" s="57"/>
      <c r="F45" s="57"/>
      <c r="G45" s="57"/>
      <c r="H45" s="58"/>
      <c r="I45" s="63">
        <v>750</v>
      </c>
      <c r="J45" s="57"/>
      <c r="K45" s="57"/>
      <c r="L45" s="64"/>
      <c r="M45" s="68">
        <v>500</v>
      </c>
      <c r="N45" s="57"/>
      <c r="O45" s="57"/>
      <c r="P45" s="64"/>
      <c r="Q45" s="1"/>
      <c r="R45" s="1"/>
      <c r="S45" s="18"/>
    </row>
    <row r="46" spans="1:19" ht="12.75" customHeight="1">
      <c r="A46" s="19">
        <v>37</v>
      </c>
      <c r="B46" s="71" t="s">
        <v>71</v>
      </c>
      <c r="C46" s="57"/>
      <c r="D46" s="57"/>
      <c r="E46" s="57"/>
      <c r="F46" s="57"/>
      <c r="G46" s="57"/>
      <c r="H46" s="58"/>
      <c r="I46" s="63">
        <v>1400</v>
      </c>
      <c r="J46" s="57"/>
      <c r="K46" s="57"/>
      <c r="L46" s="64"/>
      <c r="M46" s="68">
        <v>1000</v>
      </c>
      <c r="N46" s="57"/>
      <c r="O46" s="57"/>
      <c r="P46" s="64"/>
      <c r="Q46" s="1"/>
      <c r="R46" s="1"/>
      <c r="S46" s="18"/>
    </row>
    <row r="47" spans="1:19" ht="12.75" customHeight="1">
      <c r="A47" s="19">
        <v>38</v>
      </c>
      <c r="B47" s="72" t="s">
        <v>74</v>
      </c>
      <c r="C47" s="57"/>
      <c r="D47" s="57"/>
      <c r="E47" s="57"/>
      <c r="F47" s="57"/>
      <c r="G47" s="57"/>
      <c r="H47" s="58"/>
      <c r="I47" s="77" t="s">
        <v>75</v>
      </c>
      <c r="J47" s="57"/>
      <c r="K47" s="57"/>
      <c r="L47" s="64"/>
      <c r="M47" s="70" t="s">
        <v>75</v>
      </c>
      <c r="N47" s="57"/>
      <c r="O47" s="57"/>
      <c r="P47" s="64"/>
      <c r="Q47" s="1"/>
      <c r="R47" s="1"/>
      <c r="S47" s="18"/>
    </row>
    <row r="48" spans="1:19" ht="12.75" customHeight="1">
      <c r="A48" s="19">
        <v>39</v>
      </c>
      <c r="B48" s="60" t="s">
        <v>83</v>
      </c>
      <c r="C48" s="61"/>
      <c r="D48" s="61"/>
      <c r="E48" s="61"/>
      <c r="F48" s="61"/>
      <c r="G48" s="61"/>
      <c r="H48" s="62"/>
      <c r="I48" s="77">
        <v>15</v>
      </c>
      <c r="J48" s="57"/>
      <c r="K48" s="57"/>
      <c r="L48" s="64"/>
      <c r="M48" s="70">
        <v>10</v>
      </c>
      <c r="N48" s="57"/>
      <c r="O48" s="57"/>
      <c r="P48" s="64"/>
      <c r="Q48" s="1"/>
      <c r="R48" s="1"/>
      <c r="S48" s="18"/>
    </row>
    <row r="49" spans="1:19" ht="12.75" customHeight="1">
      <c r="A49" s="19">
        <v>40</v>
      </c>
      <c r="B49" s="72" t="s">
        <v>84</v>
      </c>
      <c r="C49" s="57"/>
      <c r="D49" s="57"/>
      <c r="E49" s="57"/>
      <c r="F49" s="57"/>
      <c r="G49" s="57"/>
      <c r="H49" s="58"/>
      <c r="I49" s="77">
        <v>7500</v>
      </c>
      <c r="J49" s="57"/>
      <c r="K49" s="57"/>
      <c r="L49" s="64"/>
      <c r="M49" s="70">
        <v>5000</v>
      </c>
      <c r="N49" s="57"/>
      <c r="O49" s="57"/>
      <c r="P49" s="64"/>
      <c r="Q49" s="1"/>
      <c r="R49" s="1"/>
      <c r="S49" s="18"/>
    </row>
    <row r="50" spans="1:19" ht="12.75" customHeight="1">
      <c r="A50" s="19">
        <v>41</v>
      </c>
      <c r="B50" s="72" t="s">
        <v>89</v>
      </c>
      <c r="C50" s="57"/>
      <c r="D50" s="57"/>
      <c r="E50" s="57"/>
      <c r="F50" s="57"/>
      <c r="G50" s="57"/>
      <c r="H50" s="58"/>
      <c r="I50" s="77">
        <v>750</v>
      </c>
      <c r="J50" s="57"/>
      <c r="K50" s="57"/>
      <c r="L50" s="64"/>
      <c r="M50" s="70">
        <v>500</v>
      </c>
      <c r="N50" s="57"/>
      <c r="O50" s="57"/>
      <c r="P50" s="64"/>
      <c r="Q50" s="1"/>
      <c r="R50" s="1"/>
      <c r="S50" s="18"/>
    </row>
    <row r="51" spans="1:19" ht="12.75" customHeight="1">
      <c r="A51" s="19">
        <v>42</v>
      </c>
      <c r="B51" s="73" t="s">
        <v>90</v>
      </c>
      <c r="C51" s="74"/>
      <c r="D51" s="74"/>
      <c r="E51" s="74"/>
      <c r="F51" s="74"/>
      <c r="G51" s="74"/>
      <c r="H51" s="75"/>
      <c r="I51" s="77">
        <v>1400</v>
      </c>
      <c r="J51" s="57"/>
      <c r="K51" s="57"/>
      <c r="L51" s="64"/>
      <c r="M51" s="70">
        <v>1000</v>
      </c>
      <c r="N51" s="57"/>
      <c r="O51" s="57"/>
      <c r="P51" s="64"/>
      <c r="Q51" s="1"/>
      <c r="R51" s="1"/>
      <c r="S51" s="18"/>
    </row>
    <row r="52" spans="1:19" ht="12.75" customHeight="1">
      <c r="A52" s="22"/>
      <c r="B52" s="23"/>
      <c r="C52" s="23"/>
      <c r="D52" s="23"/>
      <c r="E52" s="23"/>
      <c r="F52" s="23"/>
      <c r="G52" s="23"/>
      <c r="H52" s="23"/>
      <c r="I52" s="24"/>
      <c r="J52" s="24"/>
      <c r="K52" s="24"/>
      <c r="L52" s="24"/>
      <c r="M52" s="24"/>
      <c r="N52" s="24"/>
      <c r="O52" s="24"/>
      <c r="P52" s="24"/>
      <c r="Q52" s="1"/>
      <c r="R52" s="1"/>
      <c r="S52" s="1"/>
    </row>
    <row r="53" spans="1:19" ht="12.75" customHeight="1">
      <c r="A53" s="87" t="s">
        <v>109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1"/>
      <c r="R53" s="1"/>
      <c r="S53" s="1"/>
    </row>
    <row r="54" spans="1:19" ht="12.75" customHeight="1">
      <c r="A54" s="86" t="s">
        <v>110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  <c r="Q54" s="1"/>
      <c r="R54" s="1"/>
      <c r="S54" s="1"/>
    </row>
    <row r="55" spans="1:19" ht="12.75" customHeight="1">
      <c r="A55" s="86" t="s">
        <v>113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1"/>
      <c r="R55" s="1"/>
      <c r="S55" s="1"/>
    </row>
    <row r="56" spans="1:19" ht="12.75" customHeight="1">
      <c r="A56" s="1"/>
      <c r="B56" s="1"/>
      <c r="C56" s="1"/>
    </row>
    <row r="57" spans="1:19" ht="12.75" customHeight="1">
      <c r="A57" s="1"/>
      <c r="B57" s="1"/>
      <c r="C57" s="1"/>
    </row>
    <row r="58" spans="1:19" ht="12.75" customHeight="1">
      <c r="A58" s="2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2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137">
    <mergeCell ref="A1:P1"/>
    <mergeCell ref="A2:P2"/>
    <mergeCell ref="A3:P3"/>
    <mergeCell ref="A4:A6"/>
    <mergeCell ref="B4:P4"/>
    <mergeCell ref="B9:H9"/>
    <mergeCell ref="I9:L9"/>
    <mergeCell ref="M9:P9"/>
    <mergeCell ref="B26:H26"/>
    <mergeCell ref="I26:L26"/>
    <mergeCell ref="M26:P26"/>
    <mergeCell ref="I17:L17"/>
    <mergeCell ref="M17:P17"/>
    <mergeCell ref="B18:H18"/>
    <mergeCell ref="B19:H19"/>
    <mergeCell ref="B20:H20"/>
    <mergeCell ref="B15:H15"/>
    <mergeCell ref="I15:L15"/>
    <mergeCell ref="M15:P15"/>
    <mergeCell ref="B16:H16"/>
    <mergeCell ref="I16:L16"/>
    <mergeCell ref="M16:P16"/>
    <mergeCell ref="B21:H21"/>
    <mergeCell ref="I18:L18"/>
    <mergeCell ref="B10:H10"/>
    <mergeCell ref="I10:L10"/>
    <mergeCell ref="M10:P10"/>
    <mergeCell ref="B25:H25"/>
    <mergeCell ref="I25:L25"/>
    <mergeCell ref="M25:P25"/>
    <mergeCell ref="I12:L12"/>
    <mergeCell ref="I22:L22"/>
    <mergeCell ref="I23:L23"/>
    <mergeCell ref="I24:L24"/>
    <mergeCell ref="M12:P12"/>
    <mergeCell ref="M22:P22"/>
    <mergeCell ref="M23:P23"/>
    <mergeCell ref="M24:P24"/>
    <mergeCell ref="B13:H13"/>
    <mergeCell ref="B14:H14"/>
    <mergeCell ref="M13:P13"/>
    <mergeCell ref="I13:L13"/>
    <mergeCell ref="I14:L14"/>
    <mergeCell ref="M14:P14"/>
    <mergeCell ref="B17:H17"/>
    <mergeCell ref="B28:H28"/>
    <mergeCell ref="I28:L28"/>
    <mergeCell ref="M28:P28"/>
    <mergeCell ref="B29:H29"/>
    <mergeCell ref="I29:L29"/>
    <mergeCell ref="M29:P29"/>
    <mergeCell ref="B27:H27"/>
    <mergeCell ref="I27:L27"/>
    <mergeCell ref="M27:P27"/>
    <mergeCell ref="B32:H32"/>
    <mergeCell ref="I32:L32"/>
    <mergeCell ref="M32:P32"/>
    <mergeCell ref="B33:H33"/>
    <mergeCell ref="I33:L33"/>
    <mergeCell ref="M33:P33"/>
    <mergeCell ref="B30:H30"/>
    <mergeCell ref="I30:L30"/>
    <mergeCell ref="M30:P30"/>
    <mergeCell ref="B31:H31"/>
    <mergeCell ref="I31:L31"/>
    <mergeCell ref="M31:P31"/>
    <mergeCell ref="B36:H36"/>
    <mergeCell ref="I36:L36"/>
    <mergeCell ref="M36:P36"/>
    <mergeCell ref="B37:H37"/>
    <mergeCell ref="I37:L37"/>
    <mergeCell ref="M37:P37"/>
    <mergeCell ref="B34:H34"/>
    <mergeCell ref="I34:L34"/>
    <mergeCell ref="M34:P34"/>
    <mergeCell ref="B35:H35"/>
    <mergeCell ref="I35:L35"/>
    <mergeCell ref="M35:P35"/>
    <mergeCell ref="I40:L40"/>
    <mergeCell ref="M40:P40"/>
    <mergeCell ref="B41:H41"/>
    <mergeCell ref="I41:L41"/>
    <mergeCell ref="M41:P41"/>
    <mergeCell ref="B38:H38"/>
    <mergeCell ref="I38:L38"/>
    <mergeCell ref="M38:P38"/>
    <mergeCell ref="B39:H39"/>
    <mergeCell ref="I39:L39"/>
    <mergeCell ref="M39:P39"/>
    <mergeCell ref="A55:P55"/>
    <mergeCell ref="B11:H11"/>
    <mergeCell ref="I11:L11"/>
    <mergeCell ref="M11:P11"/>
    <mergeCell ref="B12:H12"/>
    <mergeCell ref="B22:H22"/>
    <mergeCell ref="B23:H23"/>
    <mergeCell ref="B24:H24"/>
    <mergeCell ref="B50:H50"/>
    <mergeCell ref="I50:L50"/>
    <mergeCell ref="M50:P50"/>
    <mergeCell ref="B51:H51"/>
    <mergeCell ref="I51:L51"/>
    <mergeCell ref="M51:P51"/>
    <mergeCell ref="B48:H48"/>
    <mergeCell ref="I48:L48"/>
    <mergeCell ref="M48:P48"/>
    <mergeCell ref="B49:H49"/>
    <mergeCell ref="I49:L49"/>
    <mergeCell ref="M49:P49"/>
    <mergeCell ref="B46:H46"/>
    <mergeCell ref="I46:L46"/>
    <mergeCell ref="M46:P46"/>
    <mergeCell ref="B47:H47"/>
    <mergeCell ref="I19:L19"/>
    <mergeCell ref="I20:L20"/>
    <mergeCell ref="I21:L21"/>
    <mergeCell ref="M18:P18"/>
    <mergeCell ref="M19:P19"/>
    <mergeCell ref="M20:P20"/>
    <mergeCell ref="M21:P21"/>
    <mergeCell ref="A53:P53"/>
    <mergeCell ref="A54:P54"/>
    <mergeCell ref="I47:L47"/>
    <mergeCell ref="M47:P47"/>
    <mergeCell ref="B44:H44"/>
    <mergeCell ref="I44:L44"/>
    <mergeCell ref="M44:P44"/>
    <mergeCell ref="B45:H45"/>
    <mergeCell ref="I45:L45"/>
    <mergeCell ref="M45:P45"/>
    <mergeCell ref="B42:H42"/>
    <mergeCell ref="I42:L42"/>
    <mergeCell ref="M42:P42"/>
    <mergeCell ref="B43:H43"/>
    <mergeCell ref="I43:L43"/>
    <mergeCell ref="M43:P43"/>
    <mergeCell ref="B40:H40"/>
  </mergeCells>
  <pageMargins left="0.7" right="0.7" top="0.75" bottom="0.75" header="0.3" footer="0.3"/>
  <customProperties>
    <customPr name="LastActive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59"/>
  <sheetViews>
    <sheetView workbookViewId="0">
      <selection activeCell="R8" sqref="R8"/>
    </sheetView>
  </sheetViews>
  <sheetFormatPr defaultColWidth="14.42578125" defaultRowHeight="12.75"/>
  <cols>
    <col min="1" max="1" width="11.42578125" customWidth="1"/>
    <col min="2" max="2" width="10.140625" customWidth="1"/>
    <col min="3" max="3" width="10.7109375" customWidth="1"/>
    <col min="4" max="4" width="11.28515625" customWidth="1"/>
    <col min="5" max="5" width="10.5703125" customWidth="1"/>
    <col min="6" max="6" width="10.7109375" customWidth="1"/>
    <col min="7" max="8" width="10.28515625" customWidth="1"/>
    <col min="9" max="9" width="10.140625" customWidth="1"/>
    <col min="10" max="11" width="10.7109375" customWidth="1"/>
    <col min="12" max="12" width="10.28515625" customWidth="1"/>
    <col min="13" max="13" width="11.7109375" customWidth="1"/>
    <col min="14" max="14" width="8.140625" customWidth="1"/>
    <col min="15" max="15" width="9.7109375" customWidth="1"/>
    <col min="16" max="16" width="14.5703125" customWidth="1"/>
    <col min="17" max="17" width="13.85546875" customWidth="1"/>
    <col min="18" max="18" width="4.42578125" customWidth="1"/>
    <col min="19" max="19" width="8.7109375" customWidth="1"/>
  </cols>
  <sheetData>
    <row r="1" spans="1:19" ht="18.75" customHeight="1">
      <c r="A1" s="54">
        <v>44403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"/>
      <c r="R1" s="1"/>
      <c r="S1" s="1"/>
    </row>
    <row r="2" spans="1:19" ht="18.75" customHeight="1">
      <c r="A2" s="78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  <c r="S2" s="1"/>
    </row>
    <row r="3" spans="1:19" ht="23.25" customHeight="1">
      <c r="A3" s="120" t="s">
        <v>369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"/>
      <c r="R3" s="1"/>
      <c r="S3" s="1"/>
    </row>
    <row r="4" spans="1:19" ht="19.5" customHeight="1">
      <c r="A4" s="82" t="s">
        <v>2</v>
      </c>
      <c r="B4" s="69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64"/>
      <c r="Q4" s="1"/>
      <c r="R4" s="1"/>
      <c r="S4" s="1"/>
    </row>
    <row r="5" spans="1:19" ht="12.75" customHeight="1">
      <c r="A5" s="83"/>
      <c r="B5" s="2">
        <v>3</v>
      </c>
      <c r="C5" s="3">
        <v>4</v>
      </c>
      <c r="D5" s="3">
        <v>6</v>
      </c>
      <c r="E5" s="3">
        <v>8</v>
      </c>
      <c r="F5" s="3">
        <v>11</v>
      </c>
      <c r="G5" s="3">
        <v>5</v>
      </c>
      <c r="H5" s="4">
        <v>7</v>
      </c>
      <c r="I5" s="3">
        <v>10</v>
      </c>
      <c r="J5" s="3">
        <v>14</v>
      </c>
      <c r="K5" s="3">
        <v>16</v>
      </c>
      <c r="L5" s="3">
        <v>17</v>
      </c>
      <c r="M5" s="3">
        <v>18</v>
      </c>
      <c r="N5" s="3"/>
      <c r="O5" s="5"/>
      <c r="P5" s="6">
        <v>18</v>
      </c>
      <c r="Q5" s="1"/>
      <c r="R5" s="1"/>
      <c r="S5" s="1"/>
    </row>
    <row r="6" spans="1:19" ht="104.25" customHeight="1">
      <c r="A6" s="84"/>
      <c r="B6" s="48" t="s">
        <v>370</v>
      </c>
      <c r="C6" s="48" t="s">
        <v>371</v>
      </c>
      <c r="D6" s="48" t="s">
        <v>372</v>
      </c>
      <c r="E6" s="48" t="s">
        <v>373</v>
      </c>
      <c r="F6" s="45" t="s">
        <v>374</v>
      </c>
      <c r="G6" s="45" t="s">
        <v>375</v>
      </c>
      <c r="H6" s="47" t="s">
        <v>388</v>
      </c>
      <c r="I6" s="47"/>
      <c r="J6" s="47"/>
      <c r="K6" s="47"/>
      <c r="L6" s="47"/>
      <c r="M6" s="46"/>
      <c r="N6" s="46"/>
      <c r="O6" s="46"/>
      <c r="P6" s="33"/>
      <c r="Q6" s="1"/>
      <c r="R6" s="1"/>
      <c r="S6" s="1"/>
    </row>
    <row r="7" spans="1:19" ht="38.25" customHeight="1">
      <c r="A7" s="10" t="s">
        <v>17</v>
      </c>
      <c r="B7" s="11">
        <v>9800</v>
      </c>
      <c r="C7" s="11">
        <v>12600</v>
      </c>
      <c r="D7" s="11">
        <v>16800</v>
      </c>
      <c r="E7" s="11">
        <v>21000</v>
      </c>
      <c r="F7" s="11">
        <v>7500</v>
      </c>
      <c r="G7" s="11">
        <v>1680</v>
      </c>
      <c r="H7" s="11">
        <v>8500</v>
      </c>
      <c r="I7" s="11"/>
      <c r="J7" s="11"/>
      <c r="K7" s="11"/>
      <c r="L7" s="11"/>
      <c r="M7" s="12"/>
      <c r="N7" s="11"/>
      <c r="O7" s="12"/>
      <c r="P7" s="11"/>
      <c r="Q7" s="13"/>
      <c r="R7" s="14"/>
      <c r="S7" s="13"/>
    </row>
    <row r="8" spans="1:19" ht="35.25" customHeight="1">
      <c r="A8" s="15" t="s">
        <v>18</v>
      </c>
      <c r="B8" s="16">
        <v>7000</v>
      </c>
      <c r="C8" s="16">
        <v>9000</v>
      </c>
      <c r="D8" s="16">
        <v>12000</v>
      </c>
      <c r="E8" s="16">
        <v>15000</v>
      </c>
      <c r="F8" s="16">
        <v>5000</v>
      </c>
      <c r="G8" s="16">
        <v>1200</v>
      </c>
      <c r="H8" s="16">
        <v>7000</v>
      </c>
      <c r="I8" s="16"/>
      <c r="J8" s="16"/>
      <c r="K8" s="16"/>
      <c r="L8" s="16"/>
      <c r="M8" s="16"/>
      <c r="N8" s="16"/>
      <c r="O8" s="16"/>
      <c r="P8" s="16"/>
      <c r="Q8" s="13"/>
      <c r="R8" s="14"/>
      <c r="S8" s="13"/>
    </row>
    <row r="9" spans="1:19" ht="27" customHeight="1">
      <c r="A9" s="17" t="s">
        <v>19</v>
      </c>
      <c r="B9" s="59" t="s">
        <v>20</v>
      </c>
      <c r="C9" s="57"/>
      <c r="D9" s="57"/>
      <c r="E9" s="57"/>
      <c r="F9" s="57"/>
      <c r="G9" s="57"/>
      <c r="H9" s="58"/>
      <c r="I9" s="66" t="s">
        <v>17</v>
      </c>
      <c r="J9" s="57"/>
      <c r="K9" s="57"/>
      <c r="L9" s="64"/>
      <c r="M9" s="67" t="s">
        <v>21</v>
      </c>
      <c r="N9" s="57"/>
      <c r="O9" s="57"/>
      <c r="P9" s="64"/>
      <c r="Q9" s="14"/>
      <c r="R9" s="1"/>
      <c r="S9" s="18"/>
    </row>
    <row r="10" spans="1:19" ht="12.75" customHeight="1">
      <c r="A10" s="19">
        <v>1</v>
      </c>
      <c r="B10" s="130"/>
      <c r="C10" s="131"/>
      <c r="D10" s="131"/>
      <c r="E10" s="131"/>
      <c r="F10" s="131"/>
      <c r="G10" s="131"/>
      <c r="H10" s="132"/>
      <c r="I10" s="133"/>
      <c r="J10" s="134"/>
      <c r="K10" s="134"/>
      <c r="L10" s="135"/>
      <c r="M10" s="136"/>
      <c r="N10" s="134"/>
      <c r="O10" s="134"/>
      <c r="P10" s="135"/>
      <c r="Q10" s="14"/>
      <c r="R10" s="1"/>
      <c r="S10" s="18"/>
    </row>
    <row r="11" spans="1:19" ht="12.75" customHeight="1">
      <c r="A11" s="49">
        <v>2</v>
      </c>
      <c r="B11" s="127"/>
      <c r="C11" s="128"/>
      <c r="D11" s="128"/>
      <c r="E11" s="128"/>
      <c r="F11" s="128"/>
      <c r="G11" s="128"/>
      <c r="H11" s="129"/>
      <c r="I11" s="121"/>
      <c r="J11" s="122"/>
      <c r="K11" s="122"/>
      <c r="L11" s="123"/>
      <c r="M11" s="124"/>
      <c r="N11" s="125"/>
      <c r="O11" s="125"/>
      <c r="P11" s="126"/>
      <c r="Q11" s="14"/>
      <c r="R11" s="1"/>
      <c r="S11" s="18"/>
    </row>
    <row r="12" spans="1:19" ht="12.75" customHeight="1">
      <c r="A12" s="49">
        <v>3</v>
      </c>
      <c r="B12" s="127"/>
      <c r="C12" s="128"/>
      <c r="D12" s="128"/>
      <c r="E12" s="128"/>
      <c r="F12" s="128"/>
      <c r="G12" s="128"/>
      <c r="H12" s="129"/>
      <c r="I12" s="121"/>
      <c r="J12" s="122"/>
      <c r="K12" s="122"/>
      <c r="L12" s="123"/>
      <c r="M12" s="124"/>
      <c r="N12" s="125"/>
      <c r="O12" s="125"/>
      <c r="P12" s="126"/>
      <c r="Q12" s="14"/>
      <c r="R12" s="1"/>
      <c r="S12" s="18"/>
    </row>
    <row r="13" spans="1:19">
      <c r="A13" s="49">
        <v>4</v>
      </c>
      <c r="B13" s="127" t="s">
        <v>387</v>
      </c>
      <c r="C13" s="128"/>
      <c r="D13" s="128"/>
      <c r="E13" s="128"/>
      <c r="F13" s="128"/>
      <c r="G13" s="128"/>
      <c r="H13" s="129"/>
      <c r="I13" s="121">
        <v>7500</v>
      </c>
      <c r="J13" s="122"/>
      <c r="K13" s="122"/>
      <c r="L13" s="123"/>
      <c r="M13" s="124">
        <v>5000</v>
      </c>
      <c r="N13" s="125"/>
      <c r="O13" s="125"/>
      <c r="P13" s="126"/>
      <c r="Q13" s="14"/>
      <c r="R13" s="1"/>
      <c r="S13" s="18"/>
    </row>
    <row r="14" spans="1:19">
      <c r="A14" s="49">
        <v>5</v>
      </c>
      <c r="B14" s="127" t="s">
        <v>386</v>
      </c>
      <c r="C14" s="128"/>
      <c r="D14" s="128"/>
      <c r="E14" s="128"/>
      <c r="F14" s="128"/>
      <c r="G14" s="128"/>
      <c r="H14" s="129"/>
      <c r="I14" s="121">
        <v>12000</v>
      </c>
      <c r="J14" s="122"/>
      <c r="K14" s="122"/>
      <c r="L14" s="123"/>
      <c r="M14" s="124">
        <v>8000</v>
      </c>
      <c r="N14" s="125"/>
      <c r="O14" s="125"/>
      <c r="P14" s="126"/>
      <c r="Q14" s="14"/>
      <c r="R14" s="1"/>
      <c r="S14" s="18"/>
    </row>
    <row r="15" spans="1:19" ht="12.75" customHeight="1">
      <c r="A15" s="49">
        <v>6</v>
      </c>
      <c r="B15" s="127" t="s">
        <v>385</v>
      </c>
      <c r="C15" s="128"/>
      <c r="D15" s="128"/>
      <c r="E15" s="128"/>
      <c r="F15" s="128"/>
      <c r="G15" s="128"/>
      <c r="H15" s="129"/>
      <c r="I15" s="121">
        <v>6000</v>
      </c>
      <c r="J15" s="122"/>
      <c r="K15" s="122"/>
      <c r="L15" s="123"/>
      <c r="M15" s="124">
        <v>4000</v>
      </c>
      <c r="N15" s="125"/>
      <c r="O15" s="125"/>
      <c r="P15" s="126"/>
      <c r="Q15" s="14"/>
      <c r="R15" s="1"/>
      <c r="S15" s="18"/>
    </row>
    <row r="16" spans="1:19" ht="21.75" customHeight="1">
      <c r="A16" s="49">
        <v>7</v>
      </c>
      <c r="B16" s="127" t="s">
        <v>384</v>
      </c>
      <c r="C16" s="128"/>
      <c r="D16" s="128"/>
      <c r="E16" s="128"/>
      <c r="F16" s="128"/>
      <c r="G16" s="128"/>
      <c r="H16" s="129"/>
      <c r="I16" s="121">
        <v>500</v>
      </c>
      <c r="J16" s="122"/>
      <c r="K16" s="122"/>
      <c r="L16" s="123"/>
      <c r="M16" s="124">
        <v>350</v>
      </c>
      <c r="N16" s="125"/>
      <c r="O16" s="125"/>
      <c r="P16" s="126"/>
      <c r="Q16" s="14"/>
      <c r="R16" s="1"/>
      <c r="S16" s="18"/>
    </row>
    <row r="17" spans="1:19" ht="12.75" customHeight="1">
      <c r="A17" s="49">
        <v>8</v>
      </c>
      <c r="B17" s="127" t="s">
        <v>383</v>
      </c>
      <c r="C17" s="128"/>
      <c r="D17" s="128"/>
      <c r="E17" s="128"/>
      <c r="F17" s="128"/>
      <c r="G17" s="128"/>
      <c r="H17" s="129"/>
      <c r="I17" s="121">
        <v>600</v>
      </c>
      <c r="J17" s="122"/>
      <c r="K17" s="122"/>
      <c r="L17" s="123"/>
      <c r="M17" s="124">
        <v>400</v>
      </c>
      <c r="N17" s="125"/>
      <c r="O17" s="125"/>
      <c r="P17" s="126"/>
      <c r="Q17" s="14"/>
      <c r="R17" s="1"/>
      <c r="S17" s="18"/>
    </row>
    <row r="18" spans="1:19" ht="12.75" customHeight="1">
      <c r="A18" s="49">
        <v>9</v>
      </c>
      <c r="B18" s="127" t="s">
        <v>382</v>
      </c>
      <c r="C18" s="128"/>
      <c r="D18" s="128"/>
      <c r="E18" s="128"/>
      <c r="F18" s="128"/>
      <c r="G18" s="128"/>
      <c r="H18" s="129"/>
      <c r="I18" s="121">
        <v>750</v>
      </c>
      <c r="J18" s="122"/>
      <c r="K18" s="122"/>
      <c r="L18" s="123"/>
      <c r="M18" s="124">
        <v>600</v>
      </c>
      <c r="N18" s="125"/>
      <c r="O18" s="125"/>
      <c r="P18" s="126"/>
      <c r="Q18" s="14"/>
      <c r="R18" s="1"/>
      <c r="S18" s="18"/>
    </row>
    <row r="19" spans="1:19" ht="12.75" customHeight="1">
      <c r="A19" s="49">
        <v>10</v>
      </c>
      <c r="B19" s="127" t="s">
        <v>381</v>
      </c>
      <c r="C19" s="128"/>
      <c r="D19" s="128"/>
      <c r="E19" s="128"/>
      <c r="F19" s="128"/>
      <c r="G19" s="128"/>
      <c r="H19" s="129"/>
      <c r="I19" s="121">
        <v>600</v>
      </c>
      <c r="J19" s="122"/>
      <c r="K19" s="122"/>
      <c r="L19" s="123"/>
      <c r="M19" s="124">
        <v>500</v>
      </c>
      <c r="N19" s="125"/>
      <c r="O19" s="125"/>
      <c r="P19" s="126"/>
      <c r="Q19" s="14"/>
      <c r="R19" s="1"/>
      <c r="S19" s="18"/>
    </row>
    <row r="20" spans="1:19" ht="12.75" customHeight="1">
      <c r="A20" s="49">
        <v>11</v>
      </c>
      <c r="B20" s="127" t="s">
        <v>380</v>
      </c>
      <c r="C20" s="128"/>
      <c r="D20" s="128"/>
      <c r="E20" s="128"/>
      <c r="F20" s="128"/>
      <c r="G20" s="128"/>
      <c r="H20" s="129"/>
      <c r="I20" s="121">
        <v>100</v>
      </c>
      <c r="J20" s="122"/>
      <c r="K20" s="122"/>
      <c r="L20" s="123"/>
      <c r="M20" s="124">
        <v>60</v>
      </c>
      <c r="N20" s="125"/>
      <c r="O20" s="125"/>
      <c r="P20" s="126"/>
      <c r="Q20" s="14"/>
      <c r="R20" s="1"/>
      <c r="S20" s="18"/>
    </row>
    <row r="21" spans="1:19" ht="12.75" customHeight="1">
      <c r="A21" s="49">
        <v>12</v>
      </c>
      <c r="B21" s="127" t="s">
        <v>379</v>
      </c>
      <c r="C21" s="128"/>
      <c r="D21" s="128"/>
      <c r="E21" s="128"/>
      <c r="F21" s="128"/>
      <c r="G21" s="128"/>
      <c r="H21" s="129"/>
      <c r="I21" s="121">
        <v>6000</v>
      </c>
      <c r="J21" s="122"/>
      <c r="K21" s="122"/>
      <c r="L21" s="123"/>
      <c r="M21" s="124">
        <v>4500</v>
      </c>
      <c r="N21" s="125"/>
      <c r="O21" s="125"/>
      <c r="P21" s="126"/>
      <c r="Q21" s="14"/>
      <c r="R21" s="1"/>
      <c r="S21" s="18"/>
    </row>
    <row r="22" spans="1:19" ht="12.75" customHeight="1">
      <c r="A22" s="49">
        <v>13</v>
      </c>
      <c r="B22" s="127" t="s">
        <v>378</v>
      </c>
      <c r="C22" s="128"/>
      <c r="D22" s="128"/>
      <c r="E22" s="128"/>
      <c r="F22" s="128"/>
      <c r="G22" s="128"/>
      <c r="H22" s="129"/>
      <c r="I22" s="121">
        <v>7500</v>
      </c>
      <c r="J22" s="122"/>
      <c r="K22" s="122"/>
      <c r="L22" s="123"/>
      <c r="M22" s="124">
        <v>5500</v>
      </c>
      <c r="N22" s="125"/>
      <c r="O22" s="125"/>
      <c r="P22" s="126"/>
      <c r="Q22" s="14"/>
      <c r="R22" s="1"/>
      <c r="S22" s="18"/>
    </row>
    <row r="23" spans="1:19" ht="12.75" customHeight="1">
      <c r="A23" s="49">
        <v>14</v>
      </c>
      <c r="B23" s="127" t="s">
        <v>377</v>
      </c>
      <c r="C23" s="128"/>
      <c r="D23" s="128"/>
      <c r="E23" s="128"/>
      <c r="F23" s="128"/>
      <c r="G23" s="128"/>
      <c r="H23" s="129"/>
      <c r="I23" s="121">
        <v>5000</v>
      </c>
      <c r="J23" s="122"/>
      <c r="K23" s="122"/>
      <c r="L23" s="123"/>
      <c r="M23" s="124">
        <v>3000</v>
      </c>
      <c r="N23" s="125"/>
      <c r="O23" s="125"/>
      <c r="P23" s="126"/>
      <c r="Q23" s="14"/>
      <c r="R23" s="1"/>
      <c r="S23" s="18"/>
    </row>
    <row r="24" spans="1:19" ht="12.75" customHeight="1">
      <c r="A24" s="49">
        <v>15</v>
      </c>
      <c r="B24" s="127" t="s">
        <v>376</v>
      </c>
      <c r="C24" s="128"/>
      <c r="D24" s="128"/>
      <c r="E24" s="128"/>
      <c r="F24" s="128"/>
      <c r="G24" s="128"/>
      <c r="H24" s="129"/>
      <c r="I24" s="121">
        <v>7500</v>
      </c>
      <c r="J24" s="122"/>
      <c r="K24" s="122"/>
      <c r="L24" s="123"/>
      <c r="M24" s="124">
        <v>5000</v>
      </c>
      <c r="N24" s="125"/>
      <c r="O24" s="125"/>
      <c r="P24" s="126"/>
      <c r="Q24" s="14"/>
      <c r="R24" s="1"/>
      <c r="S24" s="18"/>
    </row>
    <row r="25" spans="1:19" ht="12.75" customHeight="1">
      <c r="A25" s="19">
        <v>16</v>
      </c>
      <c r="B25" s="130" t="s">
        <v>330</v>
      </c>
      <c r="C25" s="131"/>
      <c r="D25" s="131"/>
      <c r="E25" s="131"/>
      <c r="F25" s="131"/>
      <c r="G25" s="131"/>
      <c r="H25" s="132"/>
      <c r="I25" s="133">
        <v>900</v>
      </c>
      <c r="J25" s="134"/>
      <c r="K25" s="134"/>
      <c r="L25" s="135"/>
      <c r="M25" s="136">
        <v>600</v>
      </c>
      <c r="N25" s="134"/>
      <c r="O25" s="134"/>
      <c r="P25" s="135"/>
      <c r="Q25" s="1"/>
      <c r="R25" s="1"/>
      <c r="S25" s="18"/>
    </row>
    <row r="26" spans="1:19" ht="12.75" customHeight="1">
      <c r="A26" s="19">
        <v>17</v>
      </c>
      <c r="B26" s="137" t="s">
        <v>331</v>
      </c>
      <c r="C26" s="138"/>
      <c r="D26" s="138"/>
      <c r="E26" s="138"/>
      <c r="F26" s="138"/>
      <c r="G26" s="138"/>
      <c r="H26" s="139"/>
      <c r="I26" s="133">
        <v>6000</v>
      </c>
      <c r="J26" s="134"/>
      <c r="K26" s="134"/>
      <c r="L26" s="135"/>
      <c r="M26" s="136">
        <v>4000</v>
      </c>
      <c r="N26" s="134"/>
      <c r="O26" s="134"/>
      <c r="P26" s="135"/>
      <c r="Q26" s="1"/>
      <c r="R26" s="1"/>
      <c r="S26" s="18"/>
    </row>
    <row r="27" spans="1:19" ht="12.75" customHeight="1">
      <c r="A27" s="19">
        <v>18</v>
      </c>
      <c r="B27" s="118" t="s">
        <v>332</v>
      </c>
      <c r="C27" s="57"/>
      <c r="D27" s="57"/>
      <c r="E27" s="57"/>
      <c r="F27" s="57"/>
      <c r="G27" s="57"/>
      <c r="H27" s="58"/>
      <c r="I27" s="63">
        <v>7500</v>
      </c>
      <c r="J27" s="57"/>
      <c r="K27" s="57"/>
      <c r="L27" s="64"/>
      <c r="M27" s="68">
        <v>5000</v>
      </c>
      <c r="N27" s="57"/>
      <c r="O27" s="57"/>
      <c r="P27" s="64"/>
      <c r="Q27" s="1"/>
      <c r="R27" s="1"/>
      <c r="S27" s="18"/>
    </row>
    <row r="28" spans="1:19" ht="12.75" customHeight="1">
      <c r="A28" s="19">
        <v>19</v>
      </c>
      <c r="B28" s="116" t="s">
        <v>333</v>
      </c>
      <c r="C28" s="52"/>
      <c r="D28" s="52"/>
      <c r="E28" s="52"/>
      <c r="F28" s="52"/>
      <c r="G28" s="52"/>
      <c r="H28" s="53"/>
      <c r="I28" s="63">
        <v>10000</v>
      </c>
      <c r="J28" s="57"/>
      <c r="K28" s="57"/>
      <c r="L28" s="64"/>
      <c r="M28" s="68">
        <v>7000</v>
      </c>
      <c r="N28" s="57"/>
      <c r="O28" s="57"/>
      <c r="P28" s="64"/>
      <c r="Q28" s="1"/>
      <c r="R28" s="1"/>
      <c r="S28" s="18"/>
    </row>
    <row r="29" spans="1:19" ht="12.75" customHeight="1">
      <c r="A29" s="19">
        <v>20</v>
      </c>
      <c r="B29" s="117" t="s">
        <v>334</v>
      </c>
      <c r="C29" s="74"/>
      <c r="D29" s="74"/>
      <c r="E29" s="74"/>
      <c r="F29" s="74"/>
      <c r="G29" s="74"/>
      <c r="H29" s="75"/>
      <c r="I29" s="63">
        <v>210</v>
      </c>
      <c r="J29" s="57"/>
      <c r="K29" s="57"/>
      <c r="L29" s="64"/>
      <c r="M29" s="68">
        <v>150</v>
      </c>
      <c r="N29" s="57"/>
      <c r="O29" s="57"/>
      <c r="P29" s="64"/>
      <c r="Q29" s="1"/>
      <c r="R29" s="1"/>
      <c r="S29" s="18"/>
    </row>
    <row r="30" spans="1:19" ht="12.75" customHeight="1">
      <c r="A30" s="19">
        <v>21</v>
      </c>
      <c r="B30" s="73" t="s">
        <v>30</v>
      </c>
      <c r="C30" s="74"/>
      <c r="D30" s="74"/>
      <c r="E30" s="74"/>
      <c r="F30" s="74"/>
      <c r="G30" s="74"/>
      <c r="H30" s="75"/>
      <c r="I30" s="63">
        <v>140</v>
      </c>
      <c r="J30" s="57"/>
      <c r="K30" s="57"/>
      <c r="L30" s="64"/>
      <c r="M30" s="68">
        <v>100</v>
      </c>
      <c r="N30" s="57"/>
      <c r="O30" s="57"/>
      <c r="P30" s="64"/>
      <c r="Q30" s="1"/>
      <c r="R30" s="1"/>
      <c r="S30" s="18"/>
    </row>
    <row r="31" spans="1:19" ht="12.75" customHeight="1">
      <c r="A31" s="19">
        <v>22</v>
      </c>
      <c r="B31" s="72" t="s">
        <v>31</v>
      </c>
      <c r="C31" s="57"/>
      <c r="D31" s="57"/>
      <c r="E31" s="57"/>
      <c r="F31" s="57"/>
      <c r="G31" s="57"/>
      <c r="H31" s="58"/>
      <c r="I31" s="63">
        <v>450</v>
      </c>
      <c r="J31" s="57"/>
      <c r="K31" s="57"/>
      <c r="L31" s="64"/>
      <c r="M31" s="68">
        <v>350</v>
      </c>
      <c r="N31" s="57"/>
      <c r="O31" s="57"/>
      <c r="P31" s="64"/>
      <c r="Q31" s="1"/>
      <c r="R31" s="1"/>
      <c r="S31" s="18"/>
    </row>
    <row r="32" spans="1:19" ht="12.75" customHeight="1">
      <c r="A32" s="19">
        <v>23</v>
      </c>
      <c r="B32" s="72" t="s">
        <v>32</v>
      </c>
      <c r="C32" s="57"/>
      <c r="D32" s="57"/>
      <c r="E32" s="57"/>
      <c r="F32" s="57"/>
      <c r="G32" s="57"/>
      <c r="H32" s="58"/>
      <c r="I32" s="63">
        <v>600</v>
      </c>
      <c r="J32" s="57"/>
      <c r="K32" s="57"/>
      <c r="L32" s="64"/>
      <c r="M32" s="68">
        <v>450</v>
      </c>
      <c r="N32" s="57"/>
      <c r="O32" s="57"/>
      <c r="P32" s="64"/>
      <c r="Q32" s="1"/>
      <c r="R32" s="1"/>
      <c r="S32" s="18"/>
    </row>
    <row r="33" spans="1:19" ht="12.75" customHeight="1">
      <c r="A33" s="19">
        <v>24</v>
      </c>
      <c r="B33" s="76" t="s">
        <v>33</v>
      </c>
      <c r="C33" s="57"/>
      <c r="D33" s="57"/>
      <c r="E33" s="57"/>
      <c r="F33" s="57"/>
      <c r="G33" s="57"/>
      <c r="H33" s="58"/>
      <c r="I33" s="63">
        <v>200</v>
      </c>
      <c r="J33" s="57"/>
      <c r="K33" s="57"/>
      <c r="L33" s="64"/>
      <c r="M33" s="68">
        <v>150</v>
      </c>
      <c r="N33" s="57"/>
      <c r="O33" s="57"/>
      <c r="P33" s="64"/>
      <c r="Q33" s="1"/>
      <c r="R33" s="1"/>
      <c r="S33" s="18"/>
    </row>
    <row r="34" spans="1:19" ht="12.75" customHeight="1">
      <c r="A34" s="19">
        <v>25</v>
      </c>
      <c r="B34" s="76" t="s">
        <v>34</v>
      </c>
      <c r="C34" s="57"/>
      <c r="D34" s="57"/>
      <c r="E34" s="57"/>
      <c r="F34" s="57"/>
      <c r="G34" s="57"/>
      <c r="H34" s="58"/>
      <c r="I34" s="63">
        <v>230</v>
      </c>
      <c r="J34" s="57"/>
      <c r="K34" s="57"/>
      <c r="L34" s="64"/>
      <c r="M34" s="68">
        <v>180</v>
      </c>
      <c r="N34" s="57"/>
      <c r="O34" s="57"/>
      <c r="P34" s="64"/>
      <c r="Q34" s="1"/>
      <c r="R34" s="1"/>
      <c r="S34" s="18"/>
    </row>
    <row r="35" spans="1:19" ht="12.75" customHeight="1">
      <c r="A35" s="19">
        <v>26</v>
      </c>
      <c r="B35" s="76" t="s">
        <v>35</v>
      </c>
      <c r="C35" s="57"/>
      <c r="D35" s="57"/>
      <c r="E35" s="57"/>
      <c r="F35" s="57"/>
      <c r="G35" s="57"/>
      <c r="H35" s="58"/>
      <c r="I35" s="63">
        <v>250</v>
      </c>
      <c r="J35" s="57"/>
      <c r="K35" s="57"/>
      <c r="L35" s="64"/>
      <c r="M35" s="68">
        <v>200</v>
      </c>
      <c r="N35" s="57"/>
      <c r="O35" s="57"/>
      <c r="P35" s="64"/>
      <c r="Q35" s="1"/>
      <c r="R35" s="1"/>
      <c r="S35" s="18"/>
    </row>
    <row r="36" spans="1:19" ht="12.75" customHeight="1">
      <c r="A36" s="19">
        <v>27</v>
      </c>
      <c r="B36" s="76" t="s">
        <v>36</v>
      </c>
      <c r="C36" s="57"/>
      <c r="D36" s="57"/>
      <c r="E36" s="57"/>
      <c r="F36" s="57"/>
      <c r="G36" s="57"/>
      <c r="H36" s="58"/>
      <c r="I36" s="63">
        <v>280</v>
      </c>
      <c r="J36" s="57"/>
      <c r="K36" s="57"/>
      <c r="L36" s="64"/>
      <c r="M36" s="68">
        <v>220</v>
      </c>
      <c r="N36" s="57"/>
      <c r="O36" s="57"/>
      <c r="P36" s="64"/>
      <c r="Q36" s="1"/>
      <c r="R36" s="1"/>
      <c r="S36" s="18"/>
    </row>
    <row r="37" spans="1:19" ht="12.75" customHeight="1">
      <c r="A37" s="19">
        <v>28</v>
      </c>
      <c r="B37" s="76" t="s">
        <v>37</v>
      </c>
      <c r="C37" s="57"/>
      <c r="D37" s="57"/>
      <c r="E37" s="57"/>
      <c r="F37" s="57"/>
      <c r="G37" s="57"/>
      <c r="H37" s="58"/>
      <c r="I37" s="63">
        <v>300</v>
      </c>
      <c r="J37" s="57"/>
      <c r="K37" s="57"/>
      <c r="L37" s="64"/>
      <c r="M37" s="68">
        <v>250</v>
      </c>
      <c r="N37" s="57"/>
      <c r="O37" s="57"/>
      <c r="P37" s="64"/>
      <c r="Q37" s="1"/>
      <c r="R37" s="1"/>
      <c r="S37" s="18"/>
    </row>
    <row r="38" spans="1:19" ht="12.75" customHeight="1">
      <c r="A38" s="19">
        <v>29</v>
      </c>
      <c r="B38" s="76" t="s">
        <v>38</v>
      </c>
      <c r="C38" s="57"/>
      <c r="D38" s="57"/>
      <c r="E38" s="57"/>
      <c r="F38" s="57"/>
      <c r="G38" s="57"/>
      <c r="H38" s="58"/>
      <c r="I38" s="63">
        <v>320</v>
      </c>
      <c r="J38" s="57"/>
      <c r="K38" s="57"/>
      <c r="L38" s="64"/>
      <c r="M38" s="68">
        <v>260</v>
      </c>
      <c r="N38" s="57"/>
      <c r="O38" s="57"/>
      <c r="P38" s="64"/>
      <c r="Q38" s="1"/>
      <c r="R38" s="1"/>
      <c r="S38" s="18"/>
    </row>
    <row r="39" spans="1:19" ht="12.75" customHeight="1">
      <c r="A39" s="19">
        <v>30</v>
      </c>
      <c r="B39" s="76" t="s">
        <v>39</v>
      </c>
      <c r="C39" s="57"/>
      <c r="D39" s="57"/>
      <c r="E39" s="57"/>
      <c r="F39" s="57"/>
      <c r="G39" s="57"/>
      <c r="H39" s="58"/>
      <c r="I39" s="63">
        <v>380</v>
      </c>
      <c r="J39" s="57"/>
      <c r="K39" s="57"/>
      <c r="L39" s="64"/>
      <c r="M39" s="68">
        <v>280</v>
      </c>
      <c r="N39" s="57"/>
      <c r="O39" s="57"/>
      <c r="P39" s="64"/>
      <c r="Q39" s="1"/>
      <c r="R39" s="1"/>
      <c r="S39" s="18"/>
    </row>
    <row r="40" spans="1:19" ht="12.75" customHeight="1">
      <c r="A40" s="19">
        <v>31</v>
      </c>
      <c r="B40" s="76" t="s">
        <v>40</v>
      </c>
      <c r="C40" s="57"/>
      <c r="D40" s="57"/>
      <c r="E40" s="57"/>
      <c r="F40" s="57"/>
      <c r="G40" s="57"/>
      <c r="H40" s="58"/>
      <c r="I40" s="63">
        <v>450</v>
      </c>
      <c r="J40" s="57"/>
      <c r="K40" s="57"/>
      <c r="L40" s="64"/>
      <c r="M40" s="68">
        <v>350</v>
      </c>
      <c r="N40" s="57"/>
      <c r="O40" s="57"/>
      <c r="P40" s="64"/>
      <c r="Q40" s="1"/>
      <c r="R40" s="1"/>
      <c r="S40" s="18"/>
    </row>
    <row r="41" spans="1:19" ht="12.75" customHeight="1">
      <c r="A41" s="19">
        <v>32</v>
      </c>
      <c r="B41" s="71" t="s">
        <v>43</v>
      </c>
      <c r="C41" s="57"/>
      <c r="D41" s="57"/>
      <c r="E41" s="57"/>
      <c r="F41" s="57"/>
      <c r="G41" s="57"/>
      <c r="H41" s="58"/>
      <c r="I41" s="63">
        <v>850</v>
      </c>
      <c r="J41" s="57"/>
      <c r="K41" s="57"/>
      <c r="L41" s="64"/>
      <c r="M41" s="68">
        <v>750</v>
      </c>
      <c r="N41" s="57"/>
      <c r="O41" s="57"/>
      <c r="P41" s="64"/>
      <c r="Q41" s="1"/>
      <c r="R41" s="1"/>
      <c r="S41" s="18"/>
    </row>
    <row r="42" spans="1:19" ht="12.75" customHeight="1">
      <c r="A42" s="19">
        <v>33</v>
      </c>
      <c r="B42" s="71" t="s">
        <v>44</v>
      </c>
      <c r="C42" s="57"/>
      <c r="D42" s="57"/>
      <c r="E42" s="57"/>
      <c r="F42" s="57"/>
      <c r="G42" s="57"/>
      <c r="H42" s="58"/>
      <c r="I42" s="63">
        <v>1400</v>
      </c>
      <c r="J42" s="57"/>
      <c r="K42" s="57"/>
      <c r="L42" s="64"/>
      <c r="M42" s="68">
        <v>1000</v>
      </c>
      <c r="N42" s="57"/>
      <c r="O42" s="57"/>
      <c r="P42" s="64"/>
      <c r="Q42" s="1"/>
      <c r="R42" s="1"/>
      <c r="S42" s="18"/>
    </row>
    <row r="43" spans="1:19" ht="27" customHeight="1">
      <c r="A43" s="19">
        <v>34</v>
      </c>
      <c r="B43" s="71" t="s">
        <v>45</v>
      </c>
      <c r="C43" s="57"/>
      <c r="D43" s="57"/>
      <c r="E43" s="57"/>
      <c r="F43" s="57"/>
      <c r="G43" s="57"/>
      <c r="H43" s="58"/>
      <c r="I43" s="63">
        <v>350</v>
      </c>
      <c r="J43" s="57"/>
      <c r="K43" s="57"/>
      <c r="L43" s="64"/>
      <c r="M43" s="68">
        <v>250</v>
      </c>
      <c r="N43" s="57"/>
      <c r="O43" s="57"/>
      <c r="P43" s="64"/>
      <c r="Q43" s="1"/>
      <c r="R43" s="1"/>
      <c r="S43" s="18"/>
    </row>
    <row r="44" spans="1:19" ht="27" customHeight="1">
      <c r="A44" s="19">
        <v>35</v>
      </c>
      <c r="B44" s="71" t="s">
        <v>46</v>
      </c>
      <c r="C44" s="57"/>
      <c r="D44" s="57"/>
      <c r="E44" s="57"/>
      <c r="F44" s="57"/>
      <c r="G44" s="57"/>
      <c r="H44" s="58"/>
      <c r="I44" s="63">
        <v>450</v>
      </c>
      <c r="J44" s="57"/>
      <c r="K44" s="57"/>
      <c r="L44" s="64"/>
      <c r="M44" s="68">
        <v>300</v>
      </c>
      <c r="N44" s="57"/>
      <c r="O44" s="57"/>
      <c r="P44" s="64"/>
      <c r="Q44" s="1"/>
      <c r="R44" s="1"/>
      <c r="S44" s="18"/>
    </row>
    <row r="45" spans="1:19" ht="12.75" customHeight="1">
      <c r="A45" s="19">
        <v>36</v>
      </c>
      <c r="B45" s="71" t="s">
        <v>70</v>
      </c>
      <c r="C45" s="57"/>
      <c r="D45" s="57"/>
      <c r="E45" s="57"/>
      <c r="F45" s="57"/>
      <c r="G45" s="57"/>
      <c r="H45" s="58"/>
      <c r="I45" s="63">
        <v>750</v>
      </c>
      <c r="J45" s="57"/>
      <c r="K45" s="57"/>
      <c r="L45" s="64"/>
      <c r="M45" s="68">
        <v>500</v>
      </c>
      <c r="N45" s="57"/>
      <c r="O45" s="57"/>
      <c r="P45" s="64"/>
      <c r="Q45" s="1"/>
      <c r="R45" s="1"/>
      <c r="S45" s="18"/>
    </row>
    <row r="46" spans="1:19" ht="12.75" customHeight="1">
      <c r="A46" s="19">
        <v>37</v>
      </c>
      <c r="B46" s="71" t="s">
        <v>71</v>
      </c>
      <c r="C46" s="57"/>
      <c r="D46" s="57"/>
      <c r="E46" s="57"/>
      <c r="F46" s="57"/>
      <c r="G46" s="57"/>
      <c r="H46" s="58"/>
      <c r="I46" s="63">
        <v>1400</v>
      </c>
      <c r="J46" s="57"/>
      <c r="K46" s="57"/>
      <c r="L46" s="64"/>
      <c r="M46" s="68">
        <v>1000</v>
      </c>
      <c r="N46" s="57"/>
      <c r="O46" s="57"/>
      <c r="P46" s="64"/>
      <c r="Q46" s="1"/>
      <c r="R46" s="1"/>
      <c r="S46" s="18"/>
    </row>
    <row r="47" spans="1:19" ht="12.75" customHeight="1">
      <c r="A47" s="19">
        <v>38</v>
      </c>
      <c r="B47" s="72" t="s">
        <v>74</v>
      </c>
      <c r="C47" s="57"/>
      <c r="D47" s="57"/>
      <c r="E47" s="57"/>
      <c r="F47" s="57"/>
      <c r="G47" s="57"/>
      <c r="H47" s="58"/>
      <c r="I47" s="77" t="s">
        <v>75</v>
      </c>
      <c r="J47" s="57"/>
      <c r="K47" s="57"/>
      <c r="L47" s="64"/>
      <c r="M47" s="70" t="s">
        <v>75</v>
      </c>
      <c r="N47" s="57"/>
      <c r="O47" s="57"/>
      <c r="P47" s="64"/>
      <c r="Q47" s="1"/>
      <c r="R47" s="1"/>
      <c r="S47" s="18"/>
    </row>
    <row r="48" spans="1:19" ht="12.75" customHeight="1">
      <c r="A48" s="19">
        <v>39</v>
      </c>
      <c r="B48" s="60" t="s">
        <v>83</v>
      </c>
      <c r="C48" s="61"/>
      <c r="D48" s="61"/>
      <c r="E48" s="61"/>
      <c r="F48" s="61"/>
      <c r="G48" s="61"/>
      <c r="H48" s="62"/>
      <c r="I48" s="77">
        <v>15</v>
      </c>
      <c r="J48" s="57"/>
      <c r="K48" s="57"/>
      <c r="L48" s="64"/>
      <c r="M48" s="70">
        <v>10</v>
      </c>
      <c r="N48" s="57"/>
      <c r="O48" s="57"/>
      <c r="P48" s="64"/>
      <c r="Q48" s="1"/>
      <c r="R48" s="1"/>
      <c r="S48" s="18"/>
    </row>
    <row r="49" spans="1:19" ht="12.75" customHeight="1">
      <c r="A49" s="19">
        <v>40</v>
      </c>
      <c r="B49" s="72" t="s">
        <v>84</v>
      </c>
      <c r="C49" s="57"/>
      <c r="D49" s="57"/>
      <c r="E49" s="57"/>
      <c r="F49" s="57"/>
      <c r="G49" s="57"/>
      <c r="H49" s="58"/>
      <c r="I49" s="77">
        <v>7500</v>
      </c>
      <c r="J49" s="57"/>
      <c r="K49" s="57"/>
      <c r="L49" s="64"/>
      <c r="M49" s="70">
        <v>5000</v>
      </c>
      <c r="N49" s="57"/>
      <c r="O49" s="57"/>
      <c r="P49" s="64"/>
      <c r="Q49" s="1"/>
      <c r="R49" s="1"/>
      <c r="S49" s="18"/>
    </row>
    <row r="50" spans="1:19" ht="12.75" customHeight="1">
      <c r="A50" s="19">
        <v>41</v>
      </c>
      <c r="B50" s="72" t="s">
        <v>89</v>
      </c>
      <c r="C50" s="57"/>
      <c r="D50" s="57"/>
      <c r="E50" s="57"/>
      <c r="F50" s="57"/>
      <c r="G50" s="57"/>
      <c r="H50" s="58"/>
      <c r="I50" s="77">
        <v>750</v>
      </c>
      <c r="J50" s="57"/>
      <c r="K50" s="57"/>
      <c r="L50" s="64"/>
      <c r="M50" s="70">
        <v>500</v>
      </c>
      <c r="N50" s="57"/>
      <c r="O50" s="57"/>
      <c r="P50" s="64"/>
      <c r="Q50" s="1"/>
      <c r="R50" s="1"/>
      <c r="S50" s="18"/>
    </row>
    <row r="51" spans="1:19" ht="12.75" customHeight="1">
      <c r="A51" s="19">
        <v>42</v>
      </c>
      <c r="B51" s="73" t="s">
        <v>90</v>
      </c>
      <c r="C51" s="74"/>
      <c r="D51" s="74"/>
      <c r="E51" s="74"/>
      <c r="F51" s="74"/>
      <c r="G51" s="74"/>
      <c r="H51" s="75"/>
      <c r="I51" s="77">
        <v>1400</v>
      </c>
      <c r="J51" s="57"/>
      <c r="K51" s="57"/>
      <c r="L51" s="64"/>
      <c r="M51" s="70">
        <v>1000</v>
      </c>
      <c r="N51" s="57"/>
      <c r="O51" s="57"/>
      <c r="P51" s="64"/>
      <c r="Q51" s="1"/>
      <c r="R51" s="1"/>
      <c r="S51" s="18"/>
    </row>
    <row r="52" spans="1:19" ht="12.75" customHeight="1">
      <c r="A52" s="22"/>
      <c r="B52" s="23"/>
      <c r="C52" s="23"/>
      <c r="D52" s="23"/>
      <c r="E52" s="23"/>
      <c r="F52" s="23"/>
      <c r="G52" s="23"/>
      <c r="H52" s="23"/>
      <c r="I52" s="24"/>
      <c r="J52" s="24"/>
      <c r="K52" s="24"/>
      <c r="L52" s="24"/>
      <c r="M52" s="24"/>
      <c r="N52" s="24"/>
      <c r="O52" s="24"/>
      <c r="P52" s="24"/>
      <c r="Q52" s="1"/>
      <c r="R52" s="1"/>
      <c r="S52" s="1"/>
    </row>
    <row r="53" spans="1:19" ht="12.75" customHeight="1">
      <c r="A53" s="87" t="s">
        <v>109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1"/>
      <c r="R53" s="1"/>
      <c r="S53" s="1"/>
    </row>
    <row r="54" spans="1:19" ht="12.75" customHeight="1">
      <c r="A54" s="86" t="s">
        <v>110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3"/>
      <c r="Q54" s="1"/>
      <c r="R54" s="1"/>
      <c r="S54" s="1"/>
    </row>
    <row r="55" spans="1:19" ht="12.75" customHeight="1">
      <c r="A55" s="86" t="s">
        <v>113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3"/>
      <c r="Q55" s="1"/>
      <c r="R55" s="1"/>
      <c r="S55" s="1"/>
    </row>
    <row r="56" spans="1:19" ht="12.75" customHeight="1">
      <c r="A56" s="1"/>
      <c r="B56" s="1"/>
      <c r="C56" s="1"/>
    </row>
    <row r="57" spans="1:19" ht="12.75" customHeight="1">
      <c r="A57" s="1"/>
      <c r="B57" s="1"/>
      <c r="C57" s="1"/>
    </row>
    <row r="58" spans="1:19" ht="12.75" customHeight="1">
      <c r="A58" s="2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2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137">
    <mergeCell ref="A1:P1"/>
    <mergeCell ref="A2:P2"/>
    <mergeCell ref="A3:P3"/>
    <mergeCell ref="A4:A6"/>
    <mergeCell ref="B4:P4"/>
    <mergeCell ref="B9:H9"/>
    <mergeCell ref="I9:L9"/>
    <mergeCell ref="M9:P9"/>
    <mergeCell ref="B12:H12"/>
    <mergeCell ref="I12:L12"/>
    <mergeCell ref="M12:P12"/>
    <mergeCell ref="B13:H13"/>
    <mergeCell ref="I13:L13"/>
    <mergeCell ref="M13:P13"/>
    <mergeCell ref="B10:H10"/>
    <mergeCell ref="I10:L10"/>
    <mergeCell ref="M10:P10"/>
    <mergeCell ref="B11:H11"/>
    <mergeCell ref="I11:L11"/>
    <mergeCell ref="M11:P11"/>
    <mergeCell ref="B16:H16"/>
    <mergeCell ref="I16:L16"/>
    <mergeCell ref="M16:P16"/>
    <mergeCell ref="B17:H17"/>
    <mergeCell ref="I17:L17"/>
    <mergeCell ref="M17:P17"/>
    <mergeCell ref="B14:H14"/>
    <mergeCell ref="I14:L14"/>
    <mergeCell ref="M14:P14"/>
    <mergeCell ref="B15:H15"/>
    <mergeCell ref="I15:L15"/>
    <mergeCell ref="M15:P15"/>
    <mergeCell ref="B20:H20"/>
    <mergeCell ref="I20:L20"/>
    <mergeCell ref="M20:P20"/>
    <mergeCell ref="B21:H21"/>
    <mergeCell ref="I21:L21"/>
    <mergeCell ref="M21:P21"/>
    <mergeCell ref="B18:H18"/>
    <mergeCell ref="I18:L18"/>
    <mergeCell ref="M18:P18"/>
    <mergeCell ref="B19:H19"/>
    <mergeCell ref="I19:L19"/>
    <mergeCell ref="M19:P19"/>
    <mergeCell ref="B24:H24"/>
    <mergeCell ref="I24:L24"/>
    <mergeCell ref="M24:P24"/>
    <mergeCell ref="B25:H25"/>
    <mergeCell ref="I25:L25"/>
    <mergeCell ref="M25:P25"/>
    <mergeCell ref="B22:H22"/>
    <mergeCell ref="I22:L22"/>
    <mergeCell ref="M22:P22"/>
    <mergeCell ref="B23:H23"/>
    <mergeCell ref="I23:L23"/>
    <mergeCell ref="M23:P23"/>
    <mergeCell ref="B28:H28"/>
    <mergeCell ref="I28:L28"/>
    <mergeCell ref="M28:P28"/>
    <mergeCell ref="B29:H29"/>
    <mergeCell ref="I29:L29"/>
    <mergeCell ref="M29:P29"/>
    <mergeCell ref="B26:H26"/>
    <mergeCell ref="I26:L26"/>
    <mergeCell ref="M26:P26"/>
    <mergeCell ref="B27:H27"/>
    <mergeCell ref="I27:L27"/>
    <mergeCell ref="M27:P27"/>
    <mergeCell ref="B32:H32"/>
    <mergeCell ref="I32:L32"/>
    <mergeCell ref="M32:P32"/>
    <mergeCell ref="B33:H33"/>
    <mergeCell ref="I33:L33"/>
    <mergeCell ref="M33:P33"/>
    <mergeCell ref="B30:H30"/>
    <mergeCell ref="I30:L30"/>
    <mergeCell ref="M30:P30"/>
    <mergeCell ref="B31:H31"/>
    <mergeCell ref="I31:L31"/>
    <mergeCell ref="M31:P31"/>
    <mergeCell ref="B36:H36"/>
    <mergeCell ref="I36:L36"/>
    <mergeCell ref="M36:P36"/>
    <mergeCell ref="B37:H37"/>
    <mergeCell ref="I37:L37"/>
    <mergeCell ref="M37:P37"/>
    <mergeCell ref="B34:H34"/>
    <mergeCell ref="I34:L34"/>
    <mergeCell ref="M34:P34"/>
    <mergeCell ref="B35:H35"/>
    <mergeCell ref="I35:L35"/>
    <mergeCell ref="M35:P35"/>
    <mergeCell ref="B40:H40"/>
    <mergeCell ref="I40:L40"/>
    <mergeCell ref="M40:P40"/>
    <mergeCell ref="B41:H41"/>
    <mergeCell ref="I41:L41"/>
    <mergeCell ref="M41:P41"/>
    <mergeCell ref="B38:H38"/>
    <mergeCell ref="I38:L38"/>
    <mergeCell ref="M38:P38"/>
    <mergeCell ref="B39:H39"/>
    <mergeCell ref="I39:L39"/>
    <mergeCell ref="M39:P39"/>
    <mergeCell ref="B44:H44"/>
    <mergeCell ref="I44:L44"/>
    <mergeCell ref="M44:P44"/>
    <mergeCell ref="B45:H45"/>
    <mergeCell ref="I45:L45"/>
    <mergeCell ref="M45:P45"/>
    <mergeCell ref="B42:H42"/>
    <mergeCell ref="I42:L42"/>
    <mergeCell ref="M42:P42"/>
    <mergeCell ref="B43:H43"/>
    <mergeCell ref="I43:L43"/>
    <mergeCell ref="M43:P43"/>
    <mergeCell ref="B48:H48"/>
    <mergeCell ref="I48:L48"/>
    <mergeCell ref="M48:P48"/>
    <mergeCell ref="B49:H49"/>
    <mergeCell ref="I49:L49"/>
    <mergeCell ref="M49:P49"/>
    <mergeCell ref="B46:H46"/>
    <mergeCell ref="I46:L46"/>
    <mergeCell ref="M46:P46"/>
    <mergeCell ref="B47:H47"/>
    <mergeCell ref="I47:L47"/>
    <mergeCell ref="M47:P47"/>
    <mergeCell ref="A53:P53"/>
    <mergeCell ref="A54:P54"/>
    <mergeCell ref="A55:P55"/>
    <mergeCell ref="B50:H50"/>
    <mergeCell ref="I50:L50"/>
    <mergeCell ref="M50:P50"/>
    <mergeCell ref="B51:H51"/>
    <mergeCell ref="I51:L51"/>
    <mergeCell ref="M51:P51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КНД</vt:lpstr>
      <vt:lpstr>VRV</vt:lpstr>
      <vt:lpstr>Фанкойлы</vt:lpstr>
      <vt:lpstr>Тион</vt:lpstr>
      <vt:lpstr>ВНТ</vt:lpstr>
      <vt:lpstr>Водонагревател</vt:lpstr>
      <vt:lpstr>Котлы отопления</vt:lpstr>
      <vt:lpstr>Обогревательные приборы.</vt:lpstr>
      <vt:lpstr>__xlnm.Print_Area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</dc:creator>
  <cp:lastModifiedBy>Абрамов Григорий Александрович</cp:lastModifiedBy>
  <cp:lastPrinted>2021-03-24T12:50:43Z</cp:lastPrinted>
  <dcterms:created xsi:type="dcterms:W3CDTF">2020-06-02T05:44:53Z</dcterms:created>
  <dcterms:modified xsi:type="dcterms:W3CDTF">2024-07-08T15:43:25Z</dcterms:modified>
</cp:coreProperties>
</file>