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<sst xmlns="http://schemas.openxmlformats.org/spreadsheetml/2006/main" count="466" uniqueCount="295">
  <si>
    <t>Фамилия, Имя</t>
  </si>
  <si>
    <t>Код UCI</t>
  </si>
  <si>
    <t>Город</t>
  </si>
  <si>
    <t>Этапы Кубка г. Владивостока и Приморья</t>
  </si>
  <si>
    <t>Сумма</t>
  </si>
  <si>
    <t>Место</t>
  </si>
  <si>
    <t>1 этап</t>
  </si>
  <si>
    <t>Эксперты</t>
  </si>
  <si>
    <t>хс</t>
  </si>
  <si>
    <t>хсо</t>
  </si>
  <si>
    <t>RUS19760321</t>
  </si>
  <si>
    <t>Владивосток</t>
  </si>
  <si>
    <t>Рыбаков Роман</t>
  </si>
  <si>
    <t>RUS19880612</t>
  </si>
  <si>
    <t>Гагаркин Олег</t>
  </si>
  <si>
    <t>RUS19870718</t>
  </si>
  <si>
    <t>Иванов Денис</t>
  </si>
  <si>
    <t>RUS19900329</t>
  </si>
  <si>
    <t>Анисимов Иван</t>
  </si>
  <si>
    <t>RUS19790126</t>
  </si>
  <si>
    <t>Пятаков Денис</t>
  </si>
  <si>
    <t>RUS19870305</t>
  </si>
  <si>
    <t>Васильев Иннокентий</t>
  </si>
  <si>
    <t>RUS19880520</t>
  </si>
  <si>
    <t>Коцарь Олег</t>
  </si>
  <si>
    <t>RUS19860714</t>
  </si>
  <si>
    <t>Ирейкин Андрей</t>
  </si>
  <si>
    <t>RUS19790301</t>
  </si>
  <si>
    <t>RUS19721124</t>
  </si>
  <si>
    <t>RUS19691107</t>
  </si>
  <si>
    <t>RUS19600610</t>
  </si>
  <si>
    <t>RUS19720410</t>
  </si>
  <si>
    <t>RUS19620329</t>
  </si>
  <si>
    <t>Фокино</t>
  </si>
  <si>
    <t>Клесов Дмитрий</t>
  </si>
  <si>
    <t>RUS19970926</t>
  </si>
  <si>
    <t>RUS19971010</t>
  </si>
  <si>
    <t>Абросимова Екатерина</t>
  </si>
  <si>
    <t>RUS19870309</t>
  </si>
  <si>
    <t>Моисеева Наталья</t>
  </si>
  <si>
    <t>RUS19860630</t>
  </si>
  <si>
    <t>Партизанск</t>
  </si>
  <si>
    <t>Заборьев Владислав</t>
  </si>
  <si>
    <t>владивосток</t>
  </si>
  <si>
    <t>Семянова Виктория</t>
  </si>
  <si>
    <t>RUS20000613</t>
  </si>
  <si>
    <t>Просянников Петр</t>
  </si>
  <si>
    <t>RUS20050130</t>
  </si>
  <si>
    <t>Анисимова Ксения</t>
  </si>
  <si>
    <t>RUS20010323</t>
  </si>
  <si>
    <t>Недельский Александр</t>
  </si>
  <si>
    <t>RUS20061113</t>
  </si>
  <si>
    <t>RUS20011012</t>
  </si>
  <si>
    <t>Просянников Павел</t>
  </si>
  <si>
    <t>Марамчин Иван</t>
  </si>
  <si>
    <t>RUS20020830</t>
  </si>
  <si>
    <t>Синельников Алексей</t>
  </si>
  <si>
    <t>RUS20000705</t>
  </si>
  <si>
    <t>Старожуков Кирилл</t>
  </si>
  <si>
    <t>RUS19871014</t>
  </si>
  <si>
    <t>Коренев Денис</t>
  </si>
  <si>
    <t>Усик Олег</t>
  </si>
  <si>
    <t>RUS19860416</t>
  </si>
  <si>
    <t xml:space="preserve">Старший тренер по  МТВ </t>
  </si>
  <si>
    <t>В "Экстрим-клуба" Владивостока   Чащин Ю.И.</t>
  </si>
  <si>
    <t>Осипов Юрий</t>
  </si>
  <si>
    <t>RUS19840910</t>
  </si>
  <si>
    <t>Шостак Андрей</t>
  </si>
  <si>
    <t>RUS19780709</t>
  </si>
  <si>
    <t>Паньков Илья</t>
  </si>
  <si>
    <t>RUS19951229</t>
  </si>
  <si>
    <t>Канцелярист Александр</t>
  </si>
  <si>
    <t>RUS19821201</t>
  </si>
  <si>
    <t>Уссурийск</t>
  </si>
  <si>
    <t>Румянцев Игорь</t>
  </si>
  <si>
    <t>RUS19831105</t>
  </si>
  <si>
    <t>Мастера - 1967-1977 г.р</t>
  </si>
  <si>
    <t>Гринев Сергей</t>
  </si>
  <si>
    <t>Нем Сергей</t>
  </si>
  <si>
    <t>RUS19770701</t>
  </si>
  <si>
    <t>Максимов Виталий</t>
  </si>
  <si>
    <t>Марамчин Александр</t>
  </si>
  <si>
    <t>Кузлякин Вячеслав</t>
  </si>
  <si>
    <t>RUS19750224</t>
  </si>
  <si>
    <t>Трудков Виталий</t>
  </si>
  <si>
    <t>Ветераны - 1966 г.р. и старше</t>
  </si>
  <si>
    <t>Чащин Юрий</t>
  </si>
  <si>
    <t>RUS19621024</t>
  </si>
  <si>
    <t>Голичков Дмитрий</t>
  </si>
  <si>
    <t xml:space="preserve">Чернояров Юрий </t>
  </si>
  <si>
    <t>Юноши – 1996-1998 г.р.</t>
  </si>
  <si>
    <t>Виноградов Николай</t>
  </si>
  <si>
    <t>RUS19970106</t>
  </si>
  <si>
    <t>Васильев Александр</t>
  </si>
  <si>
    <t>RUS19970730</t>
  </si>
  <si>
    <t>Гришко Тимофей</t>
  </si>
  <si>
    <t>RUS19980508</t>
  </si>
  <si>
    <t xml:space="preserve">Девушки </t>
  </si>
  <si>
    <t>Курилко Яна</t>
  </si>
  <si>
    <t>RUS19931116</t>
  </si>
  <si>
    <t>младшие юноши - 1999-2001 г.р.</t>
  </si>
  <si>
    <t>Захаренко Данила</t>
  </si>
  <si>
    <t>Булгаков Илья</t>
  </si>
  <si>
    <t>RUS20000409</t>
  </si>
  <si>
    <t>Илюшин Артем</t>
  </si>
  <si>
    <t>RUS20010305</t>
  </si>
  <si>
    <t>Таранов Даниил</t>
  </si>
  <si>
    <t>RUS19990709</t>
  </si>
  <si>
    <t>RUS19991231</t>
  </si>
  <si>
    <t>старшие дети - 2002-2004 г.р</t>
  </si>
  <si>
    <t>RUS20032003</t>
  </si>
  <si>
    <t>Илюшин Андрей</t>
  </si>
  <si>
    <t>RUS20030119</t>
  </si>
  <si>
    <t>Булгаков Михаил</t>
  </si>
  <si>
    <t>RUS20030807</t>
  </si>
  <si>
    <t>Новикова Полина</t>
  </si>
  <si>
    <t>RUS20020114</t>
  </si>
  <si>
    <t>младшие дети - 2005 г.р. и младше</t>
  </si>
  <si>
    <t>RUS19800908</t>
  </si>
  <si>
    <t>Янчерук Данил</t>
  </si>
  <si>
    <t>RUS19950202</t>
  </si>
  <si>
    <t>Золотарев Сергей</t>
  </si>
  <si>
    <t>RUS19950128</t>
  </si>
  <si>
    <t>Лузинский Александр</t>
  </si>
  <si>
    <t>RUS19960701</t>
  </si>
  <si>
    <t>Бондарчук Роман</t>
  </si>
  <si>
    <t>RUS19961022</t>
  </si>
  <si>
    <t>Красюков Даниил</t>
  </si>
  <si>
    <t>Вербняк Руслан</t>
  </si>
  <si>
    <t>RUS19971118</t>
  </si>
  <si>
    <t>Старовойт Вадим</t>
  </si>
  <si>
    <t>RUS19960704</t>
  </si>
  <si>
    <t>Антипов Константин</t>
  </si>
  <si>
    <t>RUS19980123</t>
  </si>
  <si>
    <t>Умаров Алексей</t>
  </si>
  <si>
    <t>RUS19971123</t>
  </si>
  <si>
    <t>Тирюхин Влад</t>
  </si>
  <si>
    <t>RUS19980906</t>
  </si>
  <si>
    <t>Котиков Вадим</t>
  </si>
  <si>
    <t>RUS19981204</t>
  </si>
  <si>
    <t>17</t>
  </si>
  <si>
    <t>Ларионов Всеволод</t>
  </si>
  <si>
    <t>RUS20032311</t>
  </si>
  <si>
    <t>Текмаров Андрей</t>
  </si>
  <si>
    <t>RUS20040122</t>
  </si>
  <si>
    <t>Салдаев Владимир</t>
  </si>
  <si>
    <t>RUS20040626</t>
  </si>
  <si>
    <t>Котов Александр</t>
  </si>
  <si>
    <t>RUS20041014</t>
  </si>
  <si>
    <t>Суханова Яна</t>
  </si>
  <si>
    <t>RUS20020730</t>
  </si>
  <si>
    <t>RUS19811029</t>
  </si>
  <si>
    <t>Любители</t>
  </si>
  <si>
    <t>рейтинг участия</t>
  </si>
  <si>
    <t>Сюзько Вячеслав</t>
  </si>
  <si>
    <t>RUS19910307</t>
  </si>
  <si>
    <t>Мандрика Влад</t>
  </si>
  <si>
    <t>RUS19951005</t>
  </si>
  <si>
    <t>Нурмухаметов Петр</t>
  </si>
  <si>
    <t>RUS19880319</t>
  </si>
  <si>
    <t>Тагильцев Александр</t>
  </si>
  <si>
    <t>RUS19840217</t>
  </si>
  <si>
    <t>Нестеров Евгений</t>
  </si>
  <si>
    <t>RUS19890726</t>
  </si>
  <si>
    <t>Костылев Григорий</t>
  </si>
  <si>
    <t>RUS19830430</t>
  </si>
  <si>
    <t>Осадчий Андрей</t>
  </si>
  <si>
    <t>RUS19801205</t>
  </si>
  <si>
    <t>Сат Мерген</t>
  </si>
  <si>
    <t>RUS19891007</t>
  </si>
  <si>
    <t>Заборьев Константин</t>
  </si>
  <si>
    <t>RUS19760202</t>
  </si>
  <si>
    <t>Мельяновский Юрий</t>
  </si>
  <si>
    <t>RUS19531103</t>
  </si>
  <si>
    <t>Попков Алексей</t>
  </si>
  <si>
    <t>RUS19960322</t>
  </si>
  <si>
    <t>Артем</t>
  </si>
  <si>
    <t>Мельников Дмитрий</t>
  </si>
  <si>
    <t>RUS19981104</t>
  </si>
  <si>
    <t>Грицай Алексей</t>
  </si>
  <si>
    <t>RUS19970225</t>
  </si>
  <si>
    <t>Мержиевская Мария</t>
  </si>
  <si>
    <t>RUS19911203</t>
  </si>
  <si>
    <t>Ларионова Алена</t>
  </si>
  <si>
    <t>RUS19911012</t>
  </si>
  <si>
    <t>Дубов Виталий</t>
  </si>
  <si>
    <t>RUS19810203</t>
  </si>
  <si>
    <t>Кожемяка Игорь</t>
  </si>
  <si>
    <t>RUS19950620</t>
  </si>
  <si>
    <t>20</t>
  </si>
  <si>
    <t>2 этап</t>
  </si>
  <si>
    <t>Гузев Александр</t>
  </si>
  <si>
    <t>RUS19840920</t>
  </si>
  <si>
    <t>Москва</t>
  </si>
  <si>
    <t>RUS19811113</t>
  </si>
  <si>
    <t>Дальнегорск</t>
  </si>
  <si>
    <t>Голичков Сергей</t>
  </si>
  <si>
    <t>RUS20070313</t>
  </si>
  <si>
    <t>Резников Илья</t>
  </si>
  <si>
    <t>Колесников Владимир</t>
  </si>
  <si>
    <t>Хасбиуллин Ринат</t>
  </si>
  <si>
    <t>3 этап</t>
  </si>
  <si>
    <t>RUS19920906</t>
  </si>
  <si>
    <t>RUS19820620</t>
  </si>
  <si>
    <t>Костылев Сергей</t>
  </si>
  <si>
    <t>Темеров Максим</t>
  </si>
  <si>
    <t>Посадникова Алиса</t>
  </si>
  <si>
    <t>Кузнецова Виктория</t>
  </si>
  <si>
    <t>Чернояров Александр</t>
  </si>
  <si>
    <t>RUS19910815</t>
  </si>
  <si>
    <t>RUS19710512</t>
  </si>
  <si>
    <t>RUS19970901</t>
  </si>
  <si>
    <t>RUS19960825</t>
  </si>
  <si>
    <t>RUS19860405</t>
  </si>
  <si>
    <t>Штылин Никита</t>
  </si>
  <si>
    <t>Ячмень Константин</t>
  </si>
  <si>
    <t>Метляева Александра</t>
  </si>
  <si>
    <t>Каракчеев Кирилл</t>
  </si>
  <si>
    <t>Супоня Александр</t>
  </si>
  <si>
    <t>Метляев Михаил</t>
  </si>
  <si>
    <t>RUS20000525</t>
  </si>
  <si>
    <t>RUS19990811</t>
  </si>
  <si>
    <t>RUS20000506</t>
  </si>
  <si>
    <t>RUS20010325</t>
  </si>
  <si>
    <t>RUS20020509</t>
  </si>
  <si>
    <t>RUS20060311</t>
  </si>
  <si>
    <t>Бочаров павел</t>
  </si>
  <si>
    <t>RUS19990616</t>
  </si>
  <si>
    <t>Кутняков Михаил</t>
  </si>
  <si>
    <t>RUS20060718</t>
  </si>
  <si>
    <t>Хазбиулин Ринат</t>
  </si>
  <si>
    <t>Бутин Андрей</t>
  </si>
  <si>
    <t>RUS19861020</t>
  </si>
  <si>
    <t>№</t>
  </si>
  <si>
    <t>Витмановский Евгений</t>
  </si>
  <si>
    <t>RUS19881023</t>
  </si>
  <si>
    <t>Чахлов Алексей</t>
  </si>
  <si>
    <t>RUS19830323</t>
  </si>
  <si>
    <t>Кучумов Юрий</t>
  </si>
  <si>
    <t>RUS1984</t>
  </si>
  <si>
    <t>Ионин Алексей</t>
  </si>
  <si>
    <t>RUS19801006</t>
  </si>
  <si>
    <t>Соловьев Виталий</t>
  </si>
  <si>
    <t>RUS19880830</t>
  </si>
  <si>
    <t>Узев Владимир</t>
  </si>
  <si>
    <t>Степаненко Иван</t>
  </si>
  <si>
    <t>RUS19970427</t>
  </si>
  <si>
    <t>Яковенко Максим</t>
  </si>
  <si>
    <t>RUS19981216</t>
  </si>
  <si>
    <t>Блиндяев Виктор</t>
  </si>
  <si>
    <t>RUS19531224</t>
  </si>
  <si>
    <t>Ельцов Андрей</t>
  </si>
  <si>
    <t>RUS19591206</t>
  </si>
  <si>
    <t>Иванов Александр</t>
  </si>
  <si>
    <t>RUS19840808</t>
  </si>
  <si>
    <t>Степаненко Сергей</t>
  </si>
  <si>
    <t>RUS1971</t>
  </si>
  <si>
    <t>Жидков Сергей</t>
  </si>
  <si>
    <t>RUS19760124</t>
  </si>
  <si>
    <t>Мирошин Петр</t>
  </si>
  <si>
    <t>RUS20011101</t>
  </si>
  <si>
    <t>Степаненко Эвелина</t>
  </si>
  <si>
    <t>RUS20030501</t>
  </si>
  <si>
    <t>4 этап</t>
  </si>
  <si>
    <t>Васильев Глеб</t>
  </si>
  <si>
    <t>Михайлов Александр</t>
  </si>
  <si>
    <t>Антропов Владимир</t>
  </si>
  <si>
    <t>RUS19960418</t>
  </si>
  <si>
    <t>RUS19770310</t>
  </si>
  <si>
    <t>Заводской</t>
  </si>
  <si>
    <t>RUS19910328</t>
  </si>
  <si>
    <t>RUS19840914</t>
  </si>
  <si>
    <t>Фиденко Федор</t>
  </si>
  <si>
    <t>Усиков Сергей</t>
  </si>
  <si>
    <t>RUS19901229</t>
  </si>
  <si>
    <t>Бурлачко Геннадий</t>
  </si>
  <si>
    <t>RUS19800717</t>
  </si>
  <si>
    <t>Колесник Юлия</t>
  </si>
  <si>
    <t>RUS19880715</t>
  </si>
  <si>
    <t>Романченко Леонид</t>
  </si>
  <si>
    <t>RUS20001008</t>
  </si>
  <si>
    <t>Кагановский Александр</t>
  </si>
  <si>
    <t>RUS20000504</t>
  </si>
  <si>
    <t>Кузнецов Лева</t>
  </si>
  <si>
    <t>RUS20050807</t>
  </si>
  <si>
    <t>Финал</t>
  </si>
  <si>
    <t>Панько Илья</t>
  </si>
  <si>
    <t>Гилко Михаил</t>
  </si>
  <si>
    <t>RUS20031015</t>
  </si>
  <si>
    <t>Борисов Захар</t>
  </si>
  <si>
    <t>RUS20050616</t>
  </si>
  <si>
    <t>Просянникова Маргарита</t>
  </si>
  <si>
    <t>RUS20041015</t>
  </si>
  <si>
    <t>25</t>
  </si>
  <si>
    <t>Рейтинг участников Кубка Владивостока и Приморья по MTB ХСО                            итоговый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</si>
</sst>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b/>
      <sz val="14"/>
      <name val="Courier New"/>
      <family val="3"/>
    </font>
    <font>
      <b/>
      <sz val="12"/>
      <name val="Courier New"/>
      <family val="3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color indexed="10"/>
      <name val="Arial Cyr"/>
      <family val="0"/>
    </font>
    <font>
      <b/>
      <sz val="12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7"/>
      <name val="Arial Cyr"/>
      <family val="0"/>
    </font>
    <font>
      <b/>
      <sz val="11"/>
      <color indexed="17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"/>
      <family val="0"/>
    </font>
    <font>
      <b/>
      <sz val="12"/>
      <color indexed="12"/>
      <name val="Arial"/>
      <family val="0"/>
    </font>
    <font>
      <b/>
      <sz val="12"/>
      <color indexed="17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left" shrinkToFit="1"/>
    </xf>
    <xf numFmtId="0" fontId="3" fillId="0" borderId="2" xfId="0" applyFont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shrinkToFi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3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4" fontId="3" fillId="0" borderId="1" xfId="0" applyNumberFormat="1" applyFont="1" applyBorder="1" applyAlignment="1">
      <alignment horizontal="left" shrinkToFit="1"/>
    </xf>
    <xf numFmtId="0" fontId="12" fillId="0" borderId="0" xfId="0" applyFont="1" applyBorder="1" applyAlignment="1">
      <alignment/>
    </xf>
    <xf numFmtId="0" fontId="9" fillId="0" borderId="0" xfId="0" applyFont="1" applyAlignment="1">
      <alignment shrinkToFit="1"/>
    </xf>
    <xf numFmtId="0" fontId="11" fillId="0" borderId="1" xfId="0" applyFont="1" applyBorder="1" applyAlignment="1">
      <alignment horizontal="left" shrinkToFit="1"/>
    </xf>
    <xf numFmtId="14" fontId="11" fillId="0" borderId="1" xfId="0" applyNumberFormat="1" applyFont="1" applyBorder="1" applyAlignment="1">
      <alignment horizontal="left" shrinkToFit="1"/>
    </xf>
    <xf numFmtId="0" fontId="11" fillId="0" borderId="3" xfId="0" applyFont="1" applyBorder="1" applyAlignment="1">
      <alignment horizontal="left" shrinkToFit="1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left" shrinkToFit="1"/>
    </xf>
    <xf numFmtId="0" fontId="12" fillId="0" borderId="0" xfId="0" applyFont="1" applyAlignment="1">
      <alignment shrinkToFit="1"/>
    </xf>
    <xf numFmtId="0" fontId="11" fillId="0" borderId="3" xfId="0" applyFont="1" applyBorder="1" applyAlignment="1">
      <alignment shrinkToFit="1"/>
    </xf>
    <xf numFmtId="0" fontId="13" fillId="0" borderId="3" xfId="0" applyFont="1" applyBorder="1" applyAlignment="1">
      <alignment horizontal="left" shrinkToFit="1"/>
    </xf>
    <xf numFmtId="0" fontId="13" fillId="0" borderId="1" xfId="0" applyFont="1" applyBorder="1" applyAlignment="1">
      <alignment horizontal="left" shrinkToFit="1"/>
    </xf>
    <xf numFmtId="0" fontId="3" fillId="0" borderId="3" xfId="0" applyFont="1" applyBorder="1" applyAlignment="1">
      <alignment shrinkToFit="1"/>
    </xf>
    <xf numFmtId="0" fontId="13" fillId="0" borderId="3" xfId="0" applyFont="1" applyBorder="1" applyAlignment="1">
      <alignment shrinkToFit="1"/>
    </xf>
    <xf numFmtId="0" fontId="13" fillId="0" borderId="1" xfId="0" applyFont="1" applyBorder="1" applyAlignment="1">
      <alignment shrinkToFit="1"/>
    </xf>
    <xf numFmtId="0" fontId="3" fillId="0" borderId="1" xfId="0" applyNumberFormat="1" applyFont="1" applyBorder="1" applyAlignment="1">
      <alignment horizontal="center" shrinkToFit="1"/>
    </xf>
    <xf numFmtId="0" fontId="6" fillId="0" borderId="3" xfId="0" applyNumberFormat="1" applyFont="1" applyBorder="1" applyAlignment="1">
      <alignment horizontal="center" shrinkToFit="1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3" fillId="0" borderId="6" xfId="0" applyFont="1" applyBorder="1" applyAlignment="1">
      <alignment horizontal="left" shrinkToFi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center"/>
    </xf>
    <xf numFmtId="0" fontId="11" fillId="0" borderId="5" xfId="0" applyFont="1" applyBorder="1" applyAlignment="1">
      <alignment horizontal="left" shrinkToFit="1"/>
    </xf>
    <xf numFmtId="0" fontId="3" fillId="0" borderId="5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0" fillId="0" borderId="3" xfId="0" applyBorder="1" applyAlignment="1">
      <alignment/>
    </xf>
    <xf numFmtId="0" fontId="3" fillId="0" borderId="6" xfId="0" applyFont="1" applyBorder="1" applyAlignment="1">
      <alignment shrinkToFit="1"/>
    </xf>
    <xf numFmtId="0" fontId="13" fillId="0" borderId="2" xfId="0" applyFont="1" applyBorder="1" applyAlignment="1">
      <alignment horizontal="left" shrinkToFit="1"/>
    </xf>
    <xf numFmtId="0" fontId="3" fillId="0" borderId="4" xfId="0" applyFont="1" applyFill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5" xfId="0" applyFont="1" applyFill="1" applyBorder="1" applyAlignment="1">
      <alignment shrinkToFi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shrinkToFi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NumberFormat="1" applyFont="1" applyBorder="1" applyAlignment="1">
      <alignment horizontal="center" shrinkToFit="1"/>
    </xf>
    <xf numFmtId="49" fontId="18" fillId="0" borderId="3" xfId="0" applyNumberFormat="1" applyFont="1" applyBorder="1" applyAlignment="1">
      <alignment horizontal="center" shrinkToFi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" xfId="0" applyNumberFormat="1" applyFont="1" applyBorder="1" applyAlignment="1">
      <alignment horizontal="center" shrinkToFit="1"/>
    </xf>
    <xf numFmtId="0" fontId="2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shrinkToFit="1"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shrinkToFit="1"/>
    </xf>
    <xf numFmtId="0" fontId="8" fillId="0" borderId="1" xfId="0" applyFont="1" applyBorder="1" applyAlignment="1">
      <alignment shrinkToFi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shrinkToFit="1"/>
    </xf>
    <xf numFmtId="0" fontId="18" fillId="0" borderId="3" xfId="0" applyNumberFormat="1" applyFont="1" applyBorder="1" applyAlignment="1">
      <alignment horizontal="center" shrinkToFit="1"/>
    </xf>
    <xf numFmtId="0" fontId="25" fillId="0" borderId="1" xfId="0" applyFont="1" applyBorder="1" applyAlignment="1">
      <alignment horizontal="center"/>
    </xf>
    <xf numFmtId="0" fontId="3" fillId="0" borderId="4" xfId="0" applyFont="1" applyBorder="1" applyAlignment="1">
      <alignment shrinkToFit="1"/>
    </xf>
    <xf numFmtId="0" fontId="5" fillId="0" borderId="2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1" xfId="0" applyFont="1" applyBorder="1" applyAlignment="1">
      <alignment shrinkToFit="1"/>
    </xf>
    <xf numFmtId="0" fontId="26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left" shrinkToFit="1"/>
    </xf>
    <xf numFmtId="0" fontId="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shrinkToFit="1"/>
    </xf>
    <xf numFmtId="0" fontId="28" fillId="0" borderId="0" xfId="0" applyFont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1" fillId="0" borderId="2" xfId="0" applyFont="1" applyBorder="1" applyAlignment="1">
      <alignment shrinkToFit="1"/>
    </xf>
    <xf numFmtId="0" fontId="11" fillId="0" borderId="1" xfId="0" applyFont="1" applyFill="1" applyBorder="1" applyAlignment="1">
      <alignment horizontal="left" shrinkToFit="1"/>
    </xf>
    <xf numFmtId="0" fontId="11" fillId="0" borderId="1" xfId="0" applyFont="1" applyBorder="1" applyAlignment="1">
      <alignment shrinkToFit="1"/>
    </xf>
    <xf numFmtId="0" fontId="7" fillId="0" borderId="1" xfId="0" applyNumberFormat="1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 shrinkToFit="1"/>
    </xf>
    <xf numFmtId="0" fontId="29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shrinkToFit="1"/>
    </xf>
    <xf numFmtId="0" fontId="26" fillId="0" borderId="2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shrinkToFit="1"/>
    </xf>
    <xf numFmtId="0" fontId="3" fillId="0" borderId="3" xfId="0" applyFont="1" applyFill="1" applyBorder="1" applyAlignment="1">
      <alignment horizontal="left" shrinkToFit="1"/>
    </xf>
    <xf numFmtId="0" fontId="3" fillId="0" borderId="3" xfId="0" applyFont="1" applyFill="1" applyBorder="1" applyAlignment="1">
      <alignment shrinkToFit="1"/>
    </xf>
    <xf numFmtId="0" fontId="6" fillId="2" borderId="3" xfId="0" applyFont="1" applyFill="1" applyBorder="1" applyAlignment="1">
      <alignment horizontal="center"/>
    </xf>
    <xf numFmtId="0" fontId="27" fillId="0" borderId="1" xfId="0" applyFont="1" applyFill="1" applyBorder="1" applyAlignment="1">
      <alignment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shrinkToFit="1"/>
    </xf>
    <xf numFmtId="0" fontId="2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shrinkToFit="1"/>
    </xf>
    <xf numFmtId="0" fontId="2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left" shrinkToFit="1"/>
    </xf>
    <xf numFmtId="0" fontId="20" fillId="0" borderId="3" xfId="0" applyNumberFormat="1" applyFont="1" applyBorder="1" applyAlignment="1">
      <alignment horizontal="center" shrinkToFit="1"/>
    </xf>
    <xf numFmtId="0" fontId="26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3" fillId="0" borderId="0" xfId="0" applyFont="1" applyBorder="1" applyAlignment="1">
      <alignment shrinkToFit="1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 shrinkToFit="1"/>
    </xf>
    <xf numFmtId="0" fontId="24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zoomScale="70" zoomScaleNormal="70" workbookViewId="0" topLeftCell="C1">
      <selection activeCell="S27" sqref="S27"/>
    </sheetView>
  </sheetViews>
  <sheetFormatPr defaultColWidth="9.140625" defaultRowHeight="12.75"/>
  <cols>
    <col min="1" max="1" width="4.140625" style="0" customWidth="1"/>
    <col min="2" max="2" width="4.7109375" style="30" customWidth="1"/>
    <col min="3" max="3" width="22.421875" style="0" customWidth="1"/>
    <col min="4" max="4" width="12.421875" style="0" customWidth="1"/>
    <col min="5" max="5" width="11.140625" style="0" customWidth="1"/>
    <col min="6" max="6" width="7.421875" style="0" customWidth="1"/>
    <col min="7" max="7" width="7.7109375" style="0" customWidth="1"/>
    <col min="8" max="15" width="7.421875" style="0" customWidth="1"/>
    <col min="16" max="16" width="7.28125" style="44" customWidth="1"/>
    <col min="17" max="17" width="8.140625" style="160" customWidth="1"/>
    <col min="24" max="24" width="20.00390625" style="0" customWidth="1"/>
  </cols>
  <sheetData>
    <row r="1" spans="2:17" ht="12.75">
      <c r="B1" s="167" t="s">
        <v>294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2:17" ht="36" customHeight="1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2:17" ht="17.25" thickBo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2:17" ht="27.75" customHeight="1">
      <c r="B4" s="169" t="s">
        <v>233</v>
      </c>
      <c r="C4" s="171" t="s">
        <v>0</v>
      </c>
      <c r="D4" s="173" t="s">
        <v>1</v>
      </c>
      <c r="E4" s="173" t="s">
        <v>2</v>
      </c>
      <c r="F4" s="179" t="s">
        <v>3</v>
      </c>
      <c r="G4" s="180"/>
      <c r="H4" s="180"/>
      <c r="I4" s="180"/>
      <c r="J4" s="180"/>
      <c r="K4" s="180"/>
      <c r="L4" s="180"/>
      <c r="M4" s="180"/>
      <c r="N4" s="180"/>
      <c r="O4" s="181"/>
      <c r="P4" s="171" t="s">
        <v>4</v>
      </c>
      <c r="Q4" s="175" t="s">
        <v>5</v>
      </c>
    </row>
    <row r="5" spans="2:17" ht="13.5" customHeight="1" thickBot="1">
      <c r="B5" s="170"/>
      <c r="C5" s="172"/>
      <c r="D5" s="174"/>
      <c r="E5" s="174"/>
      <c r="F5" s="177" t="s">
        <v>6</v>
      </c>
      <c r="G5" s="178"/>
      <c r="H5" s="177" t="s">
        <v>190</v>
      </c>
      <c r="I5" s="178"/>
      <c r="J5" s="177" t="s">
        <v>201</v>
      </c>
      <c r="K5" s="178"/>
      <c r="L5" s="177" t="s">
        <v>263</v>
      </c>
      <c r="M5" s="178"/>
      <c r="N5" s="177" t="s">
        <v>285</v>
      </c>
      <c r="O5" s="178"/>
      <c r="P5" s="172"/>
      <c r="Q5" s="176"/>
    </row>
    <row r="6" spans="2:17" ht="15">
      <c r="B6" s="1"/>
      <c r="C6" s="2"/>
      <c r="D6" s="3"/>
      <c r="E6" s="3"/>
      <c r="F6" s="4">
        <v>41028</v>
      </c>
      <c r="G6" s="4">
        <v>41029</v>
      </c>
      <c r="H6" s="4">
        <v>41076</v>
      </c>
      <c r="I6" s="4">
        <v>41077</v>
      </c>
      <c r="J6" s="4">
        <v>41104</v>
      </c>
      <c r="K6" s="4">
        <v>41105</v>
      </c>
      <c r="L6" s="4">
        <v>41167</v>
      </c>
      <c r="M6" s="4">
        <v>41168</v>
      </c>
      <c r="N6" s="4">
        <v>41202</v>
      </c>
      <c r="O6" s="4">
        <v>41203</v>
      </c>
      <c r="P6" s="14"/>
      <c r="Q6" s="3"/>
    </row>
    <row r="7" spans="2:17" ht="16.5" thickBot="1">
      <c r="B7" s="1"/>
      <c r="C7" s="5" t="s">
        <v>7</v>
      </c>
      <c r="D7" s="3"/>
      <c r="E7" s="3"/>
      <c r="F7" s="166" t="s">
        <v>8</v>
      </c>
      <c r="G7" s="166" t="s">
        <v>9</v>
      </c>
      <c r="H7" s="166" t="s">
        <v>8</v>
      </c>
      <c r="I7" s="166" t="s">
        <v>9</v>
      </c>
      <c r="J7" s="166" t="s">
        <v>8</v>
      </c>
      <c r="K7" s="166" t="s">
        <v>9</v>
      </c>
      <c r="L7" s="166" t="s">
        <v>8</v>
      </c>
      <c r="M7" s="166" t="s">
        <v>9</v>
      </c>
      <c r="N7" s="166" t="s">
        <v>8</v>
      </c>
      <c r="O7" s="166" t="s">
        <v>9</v>
      </c>
      <c r="P7" s="14"/>
      <c r="Q7" s="3"/>
    </row>
    <row r="8" spans="1:17" ht="15.75">
      <c r="A8" s="30">
        <v>1</v>
      </c>
      <c r="B8" s="80">
        <v>1</v>
      </c>
      <c r="C8" s="46" t="s">
        <v>77</v>
      </c>
      <c r="D8" s="21" t="s">
        <v>10</v>
      </c>
      <c r="E8" s="21" t="s">
        <v>11</v>
      </c>
      <c r="F8" s="64"/>
      <c r="G8" s="144"/>
      <c r="H8" s="65">
        <v>20</v>
      </c>
      <c r="I8" s="65">
        <v>20</v>
      </c>
      <c r="J8" s="145">
        <v>17</v>
      </c>
      <c r="K8" s="145">
        <v>17</v>
      </c>
      <c r="L8" s="75">
        <v>15</v>
      </c>
      <c r="M8" s="75">
        <v>15</v>
      </c>
      <c r="N8" s="73">
        <v>21</v>
      </c>
      <c r="O8" s="73">
        <v>21</v>
      </c>
      <c r="P8" s="151">
        <f aca="true" t="shared" si="0" ref="P8:P51">F8+G8+H8+I8+J8+K8+L8+M8+N8+O8</f>
        <v>146</v>
      </c>
      <c r="Q8" s="150">
        <v>1</v>
      </c>
    </row>
    <row r="9" spans="1:17" ht="15.75">
      <c r="A9" s="30">
        <v>2</v>
      </c>
      <c r="B9" s="80">
        <v>2</v>
      </c>
      <c r="C9" s="47" t="s">
        <v>37</v>
      </c>
      <c r="D9" s="8" t="s">
        <v>38</v>
      </c>
      <c r="E9" s="8" t="s">
        <v>11</v>
      </c>
      <c r="F9" s="68">
        <v>17</v>
      </c>
      <c r="G9" s="6">
        <v>11</v>
      </c>
      <c r="H9" s="6">
        <v>12</v>
      </c>
      <c r="I9" s="74">
        <v>15</v>
      </c>
      <c r="J9" s="45">
        <v>11</v>
      </c>
      <c r="K9" s="45">
        <v>12</v>
      </c>
      <c r="L9" s="45">
        <v>12</v>
      </c>
      <c r="M9" s="45">
        <v>11</v>
      </c>
      <c r="N9" s="45"/>
      <c r="O9" s="45"/>
      <c r="P9" s="69">
        <f t="shared" si="0"/>
        <v>101</v>
      </c>
      <c r="Q9" s="152">
        <v>2</v>
      </c>
    </row>
    <row r="10" spans="1:17" ht="15.75">
      <c r="A10" s="30">
        <v>3</v>
      </c>
      <c r="B10" s="80">
        <v>3</v>
      </c>
      <c r="C10" s="47" t="s">
        <v>12</v>
      </c>
      <c r="D10" s="8" t="s">
        <v>13</v>
      </c>
      <c r="E10" s="8" t="s">
        <v>11</v>
      </c>
      <c r="F10" s="66">
        <v>20</v>
      </c>
      <c r="G10" s="74">
        <v>15</v>
      </c>
      <c r="H10" s="6">
        <v>2</v>
      </c>
      <c r="I10" s="6">
        <v>5</v>
      </c>
      <c r="J10" s="77">
        <v>15</v>
      </c>
      <c r="K10" s="77">
        <v>15</v>
      </c>
      <c r="L10" s="45">
        <v>11</v>
      </c>
      <c r="M10" s="45">
        <v>12</v>
      </c>
      <c r="N10" s="45"/>
      <c r="O10" s="45"/>
      <c r="P10" s="77">
        <f t="shared" si="0"/>
        <v>95</v>
      </c>
      <c r="Q10" s="153">
        <v>3</v>
      </c>
    </row>
    <row r="11" spans="1:17" ht="15.75">
      <c r="A11" s="30">
        <v>4</v>
      </c>
      <c r="B11" s="80">
        <v>4</v>
      </c>
      <c r="C11" s="131" t="s">
        <v>234</v>
      </c>
      <c r="D11" s="117" t="s">
        <v>235</v>
      </c>
      <c r="E11" s="117" t="s">
        <v>11</v>
      </c>
      <c r="F11" s="6"/>
      <c r="G11" s="81"/>
      <c r="H11" s="6"/>
      <c r="I11" s="6"/>
      <c r="J11" s="45"/>
      <c r="K11" s="45"/>
      <c r="L11" s="66">
        <v>20</v>
      </c>
      <c r="M11" s="66">
        <v>20</v>
      </c>
      <c r="N11" s="66">
        <v>25</v>
      </c>
      <c r="O11" s="66">
        <v>25</v>
      </c>
      <c r="P11" s="45">
        <f t="shared" si="0"/>
        <v>90</v>
      </c>
      <c r="Q11" s="107">
        <v>4</v>
      </c>
    </row>
    <row r="12" spans="1:17" ht="15.75">
      <c r="A12" s="30">
        <v>5</v>
      </c>
      <c r="B12" s="80">
        <v>5</v>
      </c>
      <c r="C12" s="47" t="s">
        <v>16</v>
      </c>
      <c r="D12" s="8" t="s">
        <v>17</v>
      </c>
      <c r="E12" s="8" t="s">
        <v>11</v>
      </c>
      <c r="F12" s="74">
        <v>15</v>
      </c>
      <c r="G12" s="6">
        <v>12</v>
      </c>
      <c r="H12" s="6">
        <v>6</v>
      </c>
      <c r="I12" s="6">
        <v>7</v>
      </c>
      <c r="J12" s="45"/>
      <c r="K12" s="45"/>
      <c r="L12" s="45"/>
      <c r="M12" s="45">
        <v>9</v>
      </c>
      <c r="N12" s="45">
        <v>13</v>
      </c>
      <c r="O12" s="74">
        <v>18</v>
      </c>
      <c r="P12" s="45">
        <f t="shared" si="0"/>
        <v>80</v>
      </c>
      <c r="Q12" s="107">
        <v>5</v>
      </c>
    </row>
    <row r="13" spans="1:17" ht="15.75">
      <c r="A13" s="30">
        <v>6</v>
      </c>
      <c r="B13" s="80">
        <v>6</v>
      </c>
      <c r="C13" s="47" t="s">
        <v>156</v>
      </c>
      <c r="D13" s="8" t="s">
        <v>157</v>
      </c>
      <c r="E13" s="8" t="s">
        <v>11</v>
      </c>
      <c r="F13" s="6"/>
      <c r="G13" s="81"/>
      <c r="H13" s="74">
        <v>15</v>
      </c>
      <c r="I13" s="68">
        <v>17</v>
      </c>
      <c r="J13" s="45"/>
      <c r="K13" s="45"/>
      <c r="L13" s="45">
        <v>10</v>
      </c>
      <c r="M13" s="45">
        <v>10</v>
      </c>
      <c r="N13" s="45">
        <v>14</v>
      </c>
      <c r="O13" s="45">
        <v>13</v>
      </c>
      <c r="P13" s="45">
        <f t="shared" si="0"/>
        <v>79</v>
      </c>
      <c r="Q13" s="107">
        <v>6</v>
      </c>
    </row>
    <row r="14" spans="1:17" ht="15.75">
      <c r="A14" s="30">
        <v>7</v>
      </c>
      <c r="B14" s="80">
        <v>7</v>
      </c>
      <c r="C14" s="47" t="s">
        <v>198</v>
      </c>
      <c r="D14" s="8" t="s">
        <v>192</v>
      </c>
      <c r="E14" s="8" t="s">
        <v>193</v>
      </c>
      <c r="F14" s="6"/>
      <c r="G14" s="81"/>
      <c r="H14" s="6"/>
      <c r="I14" s="6">
        <v>12</v>
      </c>
      <c r="J14" s="105">
        <v>20</v>
      </c>
      <c r="K14" s="105">
        <v>20</v>
      </c>
      <c r="L14" s="45">
        <v>1</v>
      </c>
      <c r="M14" s="45"/>
      <c r="N14" s="45"/>
      <c r="O14" s="45"/>
      <c r="P14" s="45">
        <f>F14+G14+H14+I14+J14+K14+L14+M14+N14+O14</f>
        <v>53</v>
      </c>
      <c r="Q14" s="107">
        <v>7</v>
      </c>
    </row>
    <row r="15" spans="1:17" ht="15.75">
      <c r="A15" s="30">
        <v>8</v>
      </c>
      <c r="B15" s="80">
        <v>8</v>
      </c>
      <c r="C15" s="53" t="s">
        <v>164</v>
      </c>
      <c r="D15" s="17" t="s">
        <v>165</v>
      </c>
      <c r="E15" s="17" t="s">
        <v>73</v>
      </c>
      <c r="F15" s="6"/>
      <c r="G15" s="81"/>
      <c r="H15" s="6">
        <v>5</v>
      </c>
      <c r="I15" s="6">
        <v>4</v>
      </c>
      <c r="J15" s="45">
        <v>7</v>
      </c>
      <c r="K15" s="45">
        <v>11</v>
      </c>
      <c r="L15" s="45">
        <v>7</v>
      </c>
      <c r="M15" s="45">
        <v>7</v>
      </c>
      <c r="N15" s="45">
        <v>12</v>
      </c>
      <c r="O15" s="45"/>
      <c r="P15" s="45">
        <f>F15+G15+H15+I15+J15+K15+L15+M15+N15+O15</f>
        <v>53</v>
      </c>
      <c r="Q15" s="107">
        <v>8</v>
      </c>
    </row>
    <row r="16" spans="1:17" ht="15.75">
      <c r="A16" s="30">
        <v>9</v>
      </c>
      <c r="B16" s="80">
        <v>9</v>
      </c>
      <c r="C16" s="47" t="s">
        <v>58</v>
      </c>
      <c r="D16" s="8" t="s">
        <v>59</v>
      </c>
      <c r="E16" s="8" t="s">
        <v>11</v>
      </c>
      <c r="F16" s="6">
        <v>8</v>
      </c>
      <c r="G16" s="6">
        <v>6</v>
      </c>
      <c r="H16" s="6">
        <v>8</v>
      </c>
      <c r="I16" s="6">
        <v>8</v>
      </c>
      <c r="J16" s="45">
        <v>9</v>
      </c>
      <c r="K16" s="45">
        <v>10</v>
      </c>
      <c r="L16" s="45"/>
      <c r="M16" s="45"/>
      <c r="N16" s="45"/>
      <c r="O16" s="45"/>
      <c r="P16" s="45">
        <f t="shared" si="0"/>
        <v>49</v>
      </c>
      <c r="Q16" s="107">
        <v>9</v>
      </c>
    </row>
    <row r="17" spans="1:17" ht="15.75">
      <c r="A17" s="30">
        <v>10</v>
      </c>
      <c r="B17" s="80">
        <v>10</v>
      </c>
      <c r="C17" s="53" t="s">
        <v>154</v>
      </c>
      <c r="D17" s="17" t="s">
        <v>155</v>
      </c>
      <c r="E17" s="7" t="s">
        <v>11</v>
      </c>
      <c r="F17" s="6"/>
      <c r="G17" s="81"/>
      <c r="H17" s="68">
        <v>17</v>
      </c>
      <c r="I17" s="6"/>
      <c r="J17" s="45">
        <v>12</v>
      </c>
      <c r="K17" s="45"/>
      <c r="L17" s="45"/>
      <c r="M17" s="45"/>
      <c r="N17" s="74">
        <v>18</v>
      </c>
      <c r="O17" s="45"/>
      <c r="P17" s="45">
        <f t="shared" si="0"/>
        <v>47</v>
      </c>
      <c r="Q17" s="107">
        <v>10</v>
      </c>
    </row>
    <row r="18" spans="1:17" ht="15.75">
      <c r="A18" s="30">
        <v>11</v>
      </c>
      <c r="B18" s="80">
        <v>11</v>
      </c>
      <c r="C18" s="47" t="s">
        <v>18</v>
      </c>
      <c r="D18" s="8" t="s">
        <v>19</v>
      </c>
      <c r="E18" s="8" t="s">
        <v>11</v>
      </c>
      <c r="F18" s="6">
        <v>11</v>
      </c>
      <c r="G18" s="6">
        <v>5</v>
      </c>
      <c r="H18" s="6"/>
      <c r="I18" s="6"/>
      <c r="J18" s="45">
        <v>5</v>
      </c>
      <c r="K18" s="45"/>
      <c r="L18" s="45"/>
      <c r="M18" s="45"/>
      <c r="N18" s="45">
        <v>10</v>
      </c>
      <c r="O18" s="45">
        <v>12</v>
      </c>
      <c r="P18" s="45">
        <f t="shared" si="0"/>
        <v>43</v>
      </c>
      <c r="Q18" s="107">
        <v>11</v>
      </c>
    </row>
    <row r="19" spans="1:17" ht="15.75">
      <c r="A19" s="30">
        <v>12</v>
      </c>
      <c r="B19" s="80">
        <v>12</v>
      </c>
      <c r="C19" s="47" t="s">
        <v>14</v>
      </c>
      <c r="D19" s="8" t="s">
        <v>15</v>
      </c>
      <c r="E19" s="8" t="s">
        <v>11</v>
      </c>
      <c r="F19" s="6">
        <v>12</v>
      </c>
      <c r="G19" s="6">
        <v>10</v>
      </c>
      <c r="H19" s="6">
        <v>9</v>
      </c>
      <c r="I19" s="6">
        <v>11</v>
      </c>
      <c r="J19" s="45"/>
      <c r="K19" s="45"/>
      <c r="L19" s="45"/>
      <c r="M19" s="45"/>
      <c r="N19" s="45"/>
      <c r="O19" s="45"/>
      <c r="P19" s="45">
        <f t="shared" si="0"/>
        <v>42</v>
      </c>
      <c r="Q19" s="107">
        <v>12</v>
      </c>
    </row>
    <row r="20" spans="1:17" ht="15.75">
      <c r="A20" s="30">
        <v>13</v>
      </c>
      <c r="B20" s="80">
        <v>13</v>
      </c>
      <c r="C20" s="131" t="s">
        <v>236</v>
      </c>
      <c r="D20" s="117" t="s">
        <v>237</v>
      </c>
      <c r="E20" s="117" t="s">
        <v>11</v>
      </c>
      <c r="F20" s="6"/>
      <c r="G20" s="81"/>
      <c r="H20" s="6"/>
      <c r="I20" s="6"/>
      <c r="J20" s="45"/>
      <c r="K20" s="45"/>
      <c r="L20" s="68">
        <v>17</v>
      </c>
      <c r="M20" s="68">
        <v>17</v>
      </c>
      <c r="N20" s="68"/>
      <c r="O20" s="45"/>
      <c r="P20" s="45">
        <f t="shared" si="0"/>
        <v>34</v>
      </c>
      <c r="Q20" s="107">
        <v>13</v>
      </c>
    </row>
    <row r="21" spans="1:17" ht="15.75">
      <c r="A21" s="30">
        <v>14</v>
      </c>
      <c r="B21" s="80">
        <v>14</v>
      </c>
      <c r="C21" s="47" t="s">
        <v>24</v>
      </c>
      <c r="D21" s="8" t="s">
        <v>25</v>
      </c>
      <c r="E21" s="8" t="s">
        <v>11</v>
      </c>
      <c r="F21" s="6">
        <v>6</v>
      </c>
      <c r="G21" s="6">
        <v>4</v>
      </c>
      <c r="H21" s="6">
        <v>4</v>
      </c>
      <c r="I21" s="6"/>
      <c r="J21" s="45">
        <v>8</v>
      </c>
      <c r="K21" s="45"/>
      <c r="L21" s="45">
        <v>6</v>
      </c>
      <c r="M21" s="45"/>
      <c r="N21" s="45">
        <v>4</v>
      </c>
      <c r="O21" s="45"/>
      <c r="P21" s="45">
        <f t="shared" si="0"/>
        <v>32</v>
      </c>
      <c r="Q21" s="107">
        <v>14</v>
      </c>
    </row>
    <row r="22" spans="1:17" ht="15.75">
      <c r="A22" s="30">
        <v>15</v>
      </c>
      <c r="B22" s="80">
        <v>15</v>
      </c>
      <c r="C22" s="131" t="s">
        <v>264</v>
      </c>
      <c r="D22" s="117" t="s">
        <v>270</v>
      </c>
      <c r="E22" s="118" t="s">
        <v>11</v>
      </c>
      <c r="F22" s="6"/>
      <c r="G22" s="81"/>
      <c r="H22" s="6"/>
      <c r="I22" s="6"/>
      <c r="J22" s="45"/>
      <c r="K22" s="45"/>
      <c r="L22" s="45"/>
      <c r="M22" s="45">
        <v>8</v>
      </c>
      <c r="N22" s="45"/>
      <c r="O22" s="45">
        <v>14</v>
      </c>
      <c r="P22" s="45">
        <f>F22+G22+H22+I22+J22+K22+L22+M22+N22+O22</f>
        <v>22</v>
      </c>
      <c r="Q22" s="107">
        <v>15</v>
      </c>
    </row>
    <row r="23" spans="1:17" ht="15.75">
      <c r="A23" s="30">
        <v>16</v>
      </c>
      <c r="B23" s="80">
        <v>16</v>
      </c>
      <c r="C23" s="131" t="s">
        <v>244</v>
      </c>
      <c r="D23" s="117" t="s">
        <v>271</v>
      </c>
      <c r="E23" s="118" t="s">
        <v>11</v>
      </c>
      <c r="F23" s="6"/>
      <c r="G23" s="81"/>
      <c r="H23" s="6"/>
      <c r="I23" s="6"/>
      <c r="J23" s="6"/>
      <c r="K23" s="45"/>
      <c r="L23" s="45">
        <v>3</v>
      </c>
      <c r="M23" s="45"/>
      <c r="N23" s="45">
        <v>8</v>
      </c>
      <c r="O23" s="45">
        <v>11</v>
      </c>
      <c r="P23" s="45">
        <f>F23+G23+H23+I23+J23+K23+L23+M23+N23+O23</f>
        <v>22</v>
      </c>
      <c r="Q23" s="107">
        <v>16</v>
      </c>
    </row>
    <row r="24" spans="1:17" ht="15.75">
      <c r="A24" s="30">
        <v>17</v>
      </c>
      <c r="B24" s="80">
        <v>17</v>
      </c>
      <c r="C24" s="47" t="s">
        <v>22</v>
      </c>
      <c r="D24" s="8" t="s">
        <v>23</v>
      </c>
      <c r="E24" s="8" t="s">
        <v>11</v>
      </c>
      <c r="F24" s="6">
        <v>7</v>
      </c>
      <c r="G24" s="6">
        <v>7</v>
      </c>
      <c r="H24" s="6"/>
      <c r="I24" s="6"/>
      <c r="J24" s="45">
        <v>10</v>
      </c>
      <c r="K24" s="45"/>
      <c r="L24" s="45"/>
      <c r="M24" s="45"/>
      <c r="N24" s="45"/>
      <c r="O24" s="45"/>
      <c r="P24" s="45">
        <f t="shared" si="0"/>
        <v>24</v>
      </c>
      <c r="Q24" s="107">
        <v>17</v>
      </c>
    </row>
    <row r="25" spans="1:17" ht="15.75">
      <c r="A25" s="30">
        <v>18</v>
      </c>
      <c r="B25" s="80">
        <v>18</v>
      </c>
      <c r="C25" s="47" t="s">
        <v>61</v>
      </c>
      <c r="D25" s="8" t="s">
        <v>62</v>
      </c>
      <c r="E25" s="8" t="s">
        <v>11</v>
      </c>
      <c r="F25" s="6"/>
      <c r="G25" s="81"/>
      <c r="H25" s="6">
        <v>3</v>
      </c>
      <c r="I25" s="6"/>
      <c r="J25" s="45">
        <v>4</v>
      </c>
      <c r="K25" s="45"/>
      <c r="L25" s="45">
        <v>4</v>
      </c>
      <c r="M25" s="45"/>
      <c r="N25" s="45">
        <v>11</v>
      </c>
      <c r="O25" s="45"/>
      <c r="P25" s="45">
        <f t="shared" si="0"/>
        <v>22</v>
      </c>
      <c r="Q25" s="107">
        <v>18</v>
      </c>
    </row>
    <row r="26" spans="1:17" ht="15.75">
      <c r="A26" s="30">
        <v>19</v>
      </c>
      <c r="B26" s="80">
        <v>19</v>
      </c>
      <c r="C26" s="60" t="s">
        <v>166</v>
      </c>
      <c r="D26" s="7" t="s">
        <v>167</v>
      </c>
      <c r="E26" s="8" t="s">
        <v>11</v>
      </c>
      <c r="F26" s="6"/>
      <c r="G26" s="81"/>
      <c r="H26" s="6">
        <v>1</v>
      </c>
      <c r="I26" s="6">
        <v>3</v>
      </c>
      <c r="J26" s="45">
        <v>1</v>
      </c>
      <c r="K26" s="45">
        <v>9</v>
      </c>
      <c r="L26" s="45">
        <v>2</v>
      </c>
      <c r="M26" s="45">
        <v>5</v>
      </c>
      <c r="N26" s="45"/>
      <c r="O26" s="45"/>
      <c r="P26" s="45">
        <f t="shared" si="0"/>
        <v>21</v>
      </c>
      <c r="Q26" s="107">
        <v>19</v>
      </c>
    </row>
    <row r="27" spans="1:17" ht="15.75">
      <c r="A27" s="30">
        <v>20</v>
      </c>
      <c r="B27" s="80">
        <v>20</v>
      </c>
      <c r="C27" s="47" t="s">
        <v>119</v>
      </c>
      <c r="D27" s="8" t="s">
        <v>120</v>
      </c>
      <c r="E27" s="8" t="s">
        <v>41</v>
      </c>
      <c r="F27" s="8"/>
      <c r="G27" s="66">
        <v>20</v>
      </c>
      <c r="H27" s="83"/>
      <c r="I27" s="6"/>
      <c r="J27" s="45"/>
      <c r="K27" s="45"/>
      <c r="L27" s="45"/>
      <c r="M27" s="45"/>
      <c r="N27" s="45"/>
      <c r="O27" s="45"/>
      <c r="P27" s="45">
        <f t="shared" si="0"/>
        <v>20</v>
      </c>
      <c r="Q27" s="107">
        <v>20</v>
      </c>
    </row>
    <row r="28" spans="1:17" ht="15.75">
      <c r="A28" s="30">
        <v>21</v>
      </c>
      <c r="B28" s="80">
        <v>21</v>
      </c>
      <c r="C28" s="60" t="s">
        <v>160</v>
      </c>
      <c r="D28" s="7" t="s">
        <v>161</v>
      </c>
      <c r="E28" s="8" t="s">
        <v>11</v>
      </c>
      <c r="F28" s="6"/>
      <c r="G28" s="81"/>
      <c r="H28" s="6">
        <v>10</v>
      </c>
      <c r="I28" s="6">
        <v>9</v>
      </c>
      <c r="J28" s="45"/>
      <c r="K28" s="45"/>
      <c r="L28" s="45"/>
      <c r="M28" s="45"/>
      <c r="N28" s="45"/>
      <c r="O28" s="45"/>
      <c r="P28" s="45">
        <f t="shared" si="0"/>
        <v>19</v>
      </c>
      <c r="Q28" s="107">
        <v>21</v>
      </c>
    </row>
    <row r="29" spans="1:17" ht="15.75">
      <c r="A29" s="30">
        <v>22</v>
      </c>
      <c r="B29" s="80">
        <v>22</v>
      </c>
      <c r="C29" s="47" t="s">
        <v>65</v>
      </c>
      <c r="D29" s="23" t="s">
        <v>66</v>
      </c>
      <c r="E29" s="8" t="s">
        <v>11</v>
      </c>
      <c r="F29" s="6">
        <v>10</v>
      </c>
      <c r="G29" s="6">
        <v>9</v>
      </c>
      <c r="H29" s="6"/>
      <c r="I29" s="6"/>
      <c r="J29" s="45"/>
      <c r="K29" s="45"/>
      <c r="L29" s="45"/>
      <c r="M29" s="45"/>
      <c r="N29" s="45"/>
      <c r="O29" s="45"/>
      <c r="P29" s="45">
        <f t="shared" si="0"/>
        <v>19</v>
      </c>
      <c r="Q29" s="107">
        <v>22</v>
      </c>
    </row>
    <row r="30" spans="1:17" ht="15.75">
      <c r="A30" s="30">
        <v>23</v>
      </c>
      <c r="B30" s="80">
        <v>23</v>
      </c>
      <c r="C30" s="47" t="s">
        <v>121</v>
      </c>
      <c r="D30" s="8" t="s">
        <v>122</v>
      </c>
      <c r="E30" s="8" t="s">
        <v>41</v>
      </c>
      <c r="F30" s="8"/>
      <c r="G30" s="68">
        <v>17</v>
      </c>
      <c r="H30" s="84"/>
      <c r="I30" s="6"/>
      <c r="J30" s="45"/>
      <c r="K30" s="45"/>
      <c r="L30" s="45"/>
      <c r="M30" s="45"/>
      <c r="N30" s="45"/>
      <c r="O30" s="45"/>
      <c r="P30" s="45">
        <f t="shared" si="0"/>
        <v>17</v>
      </c>
      <c r="Q30" s="107">
        <v>23</v>
      </c>
    </row>
    <row r="31" spans="1:17" ht="15.75">
      <c r="A31" s="30">
        <v>24</v>
      </c>
      <c r="B31" s="80">
        <v>24</v>
      </c>
      <c r="C31" s="53" t="s">
        <v>158</v>
      </c>
      <c r="D31" s="17" t="s">
        <v>159</v>
      </c>
      <c r="E31" s="17" t="s">
        <v>11</v>
      </c>
      <c r="F31" s="6"/>
      <c r="G31" s="81"/>
      <c r="H31" s="6">
        <v>11</v>
      </c>
      <c r="I31" s="6"/>
      <c r="J31" s="45"/>
      <c r="K31" s="45"/>
      <c r="L31" s="45"/>
      <c r="M31" s="45">
        <v>6</v>
      </c>
      <c r="N31" s="45"/>
      <c r="O31" s="45"/>
      <c r="P31" s="45">
        <f t="shared" si="0"/>
        <v>17</v>
      </c>
      <c r="Q31" s="107">
        <v>24</v>
      </c>
    </row>
    <row r="32" spans="1:17" ht="15.75">
      <c r="A32" s="30">
        <v>25</v>
      </c>
      <c r="B32" s="80">
        <v>25</v>
      </c>
      <c r="C32" s="47" t="s">
        <v>162</v>
      </c>
      <c r="D32" s="8" t="s">
        <v>163</v>
      </c>
      <c r="E32" s="8" t="s">
        <v>11</v>
      </c>
      <c r="F32" s="6"/>
      <c r="G32" s="81"/>
      <c r="H32" s="6">
        <v>7</v>
      </c>
      <c r="I32" s="6">
        <v>10</v>
      </c>
      <c r="J32" s="45"/>
      <c r="K32" s="45"/>
      <c r="L32" s="45"/>
      <c r="M32" s="45"/>
      <c r="N32" s="45"/>
      <c r="O32" s="45"/>
      <c r="P32" s="45">
        <f>F32+G32+H32+I32+J32+K32+L32+M32+N32+O32</f>
        <v>17</v>
      </c>
      <c r="Q32" s="107">
        <v>25</v>
      </c>
    </row>
    <row r="33" spans="1:17" ht="15.75">
      <c r="A33" s="30">
        <v>26</v>
      </c>
      <c r="B33" s="80">
        <v>26</v>
      </c>
      <c r="C33" s="47" t="s">
        <v>20</v>
      </c>
      <c r="D33" s="8" t="s">
        <v>21</v>
      </c>
      <c r="E33" s="8" t="s">
        <v>11</v>
      </c>
      <c r="F33" s="6">
        <v>9</v>
      </c>
      <c r="G33" s="6">
        <v>8</v>
      </c>
      <c r="H33" s="6"/>
      <c r="I33" s="6"/>
      <c r="J33" s="45"/>
      <c r="K33" s="45"/>
      <c r="L33" s="45"/>
      <c r="M33" s="45"/>
      <c r="N33" s="45"/>
      <c r="O33" s="45"/>
      <c r="P33" s="45">
        <f>F33+G33+H33+I33+J33+K33+L33+M33+N33+O33</f>
        <v>17</v>
      </c>
      <c r="Q33" s="107">
        <v>26</v>
      </c>
    </row>
    <row r="34" spans="1:17" ht="15.75">
      <c r="A34" s="30">
        <v>27</v>
      </c>
      <c r="B34" s="80">
        <v>27</v>
      </c>
      <c r="C34" s="47" t="s">
        <v>69</v>
      </c>
      <c r="D34" s="8" t="s">
        <v>70</v>
      </c>
      <c r="E34" s="8" t="s">
        <v>11</v>
      </c>
      <c r="F34" s="6">
        <v>4</v>
      </c>
      <c r="G34" s="81"/>
      <c r="H34" s="6"/>
      <c r="I34" s="6"/>
      <c r="J34" s="45">
        <v>2</v>
      </c>
      <c r="K34" s="45">
        <v>8</v>
      </c>
      <c r="L34" s="45"/>
      <c r="M34" s="45"/>
      <c r="N34" s="45"/>
      <c r="O34" s="45"/>
      <c r="P34" s="45">
        <f t="shared" si="0"/>
        <v>14</v>
      </c>
      <c r="Q34" s="107">
        <v>27</v>
      </c>
    </row>
    <row r="35" spans="1:17" ht="15.75">
      <c r="A35" s="30">
        <v>28</v>
      </c>
      <c r="B35" s="80">
        <v>28</v>
      </c>
      <c r="C35" s="60" t="s">
        <v>253</v>
      </c>
      <c r="D35" s="7" t="s">
        <v>254</v>
      </c>
      <c r="E35" s="7" t="s">
        <v>11</v>
      </c>
      <c r="F35" s="6"/>
      <c r="G35" s="81"/>
      <c r="H35" s="6"/>
      <c r="I35" s="6"/>
      <c r="J35" s="45"/>
      <c r="K35" s="45"/>
      <c r="L35" s="45"/>
      <c r="M35" s="45"/>
      <c r="N35" s="45">
        <v>9</v>
      </c>
      <c r="O35" s="45"/>
      <c r="P35" s="45">
        <f t="shared" si="0"/>
        <v>9</v>
      </c>
      <c r="Q35" s="107">
        <v>28</v>
      </c>
    </row>
    <row r="36" spans="1:17" ht="15.75">
      <c r="A36" s="30">
        <v>29</v>
      </c>
      <c r="B36" s="80">
        <v>29</v>
      </c>
      <c r="C36" s="131" t="s">
        <v>238</v>
      </c>
      <c r="D36" s="117" t="s">
        <v>239</v>
      </c>
      <c r="E36" s="118"/>
      <c r="F36" s="6"/>
      <c r="G36" s="81"/>
      <c r="H36" s="6"/>
      <c r="I36" s="6"/>
      <c r="J36" s="45"/>
      <c r="K36" s="45"/>
      <c r="L36" s="45">
        <v>9</v>
      </c>
      <c r="M36" s="45"/>
      <c r="N36" s="45"/>
      <c r="O36" s="45"/>
      <c r="P36" s="45">
        <f t="shared" si="0"/>
        <v>9</v>
      </c>
      <c r="Q36" s="107">
        <v>29</v>
      </c>
    </row>
    <row r="37" spans="1:17" ht="15.75">
      <c r="A37" s="30">
        <v>30</v>
      </c>
      <c r="B37" s="80">
        <v>30</v>
      </c>
      <c r="C37" s="131" t="s">
        <v>240</v>
      </c>
      <c r="D37" s="117" t="s">
        <v>241</v>
      </c>
      <c r="E37" s="117" t="s">
        <v>11</v>
      </c>
      <c r="F37" s="6"/>
      <c r="G37" s="81"/>
      <c r="H37" s="6"/>
      <c r="I37" s="6"/>
      <c r="J37" s="45"/>
      <c r="K37" s="45"/>
      <c r="L37" s="45">
        <v>8</v>
      </c>
      <c r="M37" s="45"/>
      <c r="N37" s="45"/>
      <c r="O37" s="45"/>
      <c r="P37" s="45">
        <f t="shared" si="0"/>
        <v>8</v>
      </c>
      <c r="Q37" s="107">
        <v>30</v>
      </c>
    </row>
    <row r="38" spans="1:17" ht="15.75">
      <c r="A38" s="30">
        <v>31</v>
      </c>
      <c r="B38" s="80">
        <v>31</v>
      </c>
      <c r="C38" s="60" t="s">
        <v>185</v>
      </c>
      <c r="D38" s="7" t="s">
        <v>186</v>
      </c>
      <c r="E38" s="7" t="s">
        <v>11</v>
      </c>
      <c r="F38" s="6"/>
      <c r="G38" s="81"/>
      <c r="H38" s="6"/>
      <c r="I38" s="6"/>
      <c r="J38" s="45"/>
      <c r="K38" s="45"/>
      <c r="L38" s="45"/>
      <c r="M38" s="45"/>
      <c r="N38" s="45">
        <v>7</v>
      </c>
      <c r="O38" s="45"/>
      <c r="P38" s="45">
        <f t="shared" si="0"/>
        <v>7</v>
      </c>
      <c r="Q38" s="107">
        <v>31</v>
      </c>
    </row>
    <row r="39" spans="1:17" ht="15.75">
      <c r="A39" s="30">
        <v>32</v>
      </c>
      <c r="B39" s="80">
        <v>32</v>
      </c>
      <c r="C39" s="60" t="s">
        <v>50</v>
      </c>
      <c r="D39" s="7" t="s">
        <v>151</v>
      </c>
      <c r="E39" s="8" t="s">
        <v>11</v>
      </c>
      <c r="F39" s="6"/>
      <c r="G39" s="81"/>
      <c r="H39" s="6">
        <v>1</v>
      </c>
      <c r="I39" s="6"/>
      <c r="J39" s="45">
        <v>6</v>
      </c>
      <c r="K39" s="45"/>
      <c r="L39" s="45"/>
      <c r="M39" s="45"/>
      <c r="N39" s="45"/>
      <c r="O39" s="45"/>
      <c r="P39" s="45">
        <f t="shared" si="0"/>
        <v>7</v>
      </c>
      <c r="Q39" s="107">
        <v>32</v>
      </c>
    </row>
    <row r="40" spans="1:17" ht="15.75">
      <c r="A40" s="30">
        <v>33</v>
      </c>
      <c r="B40" s="80">
        <v>33</v>
      </c>
      <c r="C40" s="47" t="s">
        <v>67</v>
      </c>
      <c r="D40" s="8" t="s">
        <v>68</v>
      </c>
      <c r="E40" s="8" t="s">
        <v>11</v>
      </c>
      <c r="F40" s="6">
        <v>5</v>
      </c>
      <c r="G40" s="6">
        <v>2</v>
      </c>
      <c r="H40" s="6"/>
      <c r="I40" s="6"/>
      <c r="J40" s="45"/>
      <c r="K40" s="45"/>
      <c r="L40" s="45"/>
      <c r="M40" s="45"/>
      <c r="N40" s="45"/>
      <c r="O40" s="45"/>
      <c r="P40" s="45">
        <f t="shared" si="0"/>
        <v>7</v>
      </c>
      <c r="Q40" s="107">
        <v>33</v>
      </c>
    </row>
    <row r="41" spans="1:17" ht="15.75">
      <c r="A41" s="30">
        <v>34</v>
      </c>
      <c r="B41" s="80">
        <v>34</v>
      </c>
      <c r="C41" s="60" t="s">
        <v>273</v>
      </c>
      <c r="D41" s="7" t="s">
        <v>274</v>
      </c>
      <c r="E41" s="7" t="s">
        <v>11</v>
      </c>
      <c r="F41" s="6"/>
      <c r="G41" s="81"/>
      <c r="H41" s="6"/>
      <c r="I41" s="6"/>
      <c r="J41" s="45"/>
      <c r="K41" s="45"/>
      <c r="L41" s="45"/>
      <c r="M41" s="45"/>
      <c r="N41" s="45">
        <v>6</v>
      </c>
      <c r="O41" s="45"/>
      <c r="P41" s="45">
        <f t="shared" si="0"/>
        <v>6</v>
      </c>
      <c r="Q41" s="107">
        <v>34</v>
      </c>
    </row>
    <row r="42" spans="1:17" ht="15.75">
      <c r="A42" s="30">
        <v>35</v>
      </c>
      <c r="B42" s="80">
        <v>35</v>
      </c>
      <c r="C42" s="53" t="s">
        <v>191</v>
      </c>
      <c r="D42" s="17" t="s">
        <v>194</v>
      </c>
      <c r="E42" s="17" t="s">
        <v>195</v>
      </c>
      <c r="F42" s="6"/>
      <c r="G42" s="81"/>
      <c r="H42" s="6"/>
      <c r="I42" s="6">
        <v>6</v>
      </c>
      <c r="J42" s="45"/>
      <c r="K42" s="45"/>
      <c r="L42" s="45"/>
      <c r="M42" s="45"/>
      <c r="N42" s="45"/>
      <c r="O42" s="45"/>
      <c r="P42" s="45">
        <f t="shared" si="0"/>
        <v>6</v>
      </c>
      <c r="Q42" s="107">
        <v>35</v>
      </c>
    </row>
    <row r="43" spans="1:17" ht="15.75">
      <c r="A43" s="30">
        <v>36</v>
      </c>
      <c r="B43" s="80">
        <v>36</v>
      </c>
      <c r="C43" s="60" t="s">
        <v>275</v>
      </c>
      <c r="D43" s="7" t="s">
        <v>276</v>
      </c>
      <c r="E43" s="7" t="s">
        <v>11</v>
      </c>
      <c r="F43" s="6"/>
      <c r="G43" s="81"/>
      <c r="H43" s="6"/>
      <c r="I43" s="6"/>
      <c r="J43" s="45"/>
      <c r="K43" s="45"/>
      <c r="L43" s="45"/>
      <c r="M43" s="45"/>
      <c r="N43" s="45">
        <v>5</v>
      </c>
      <c r="O43" s="45"/>
      <c r="P43" s="45">
        <f t="shared" si="0"/>
        <v>5</v>
      </c>
      <c r="Q43" s="107">
        <v>36</v>
      </c>
    </row>
    <row r="44" spans="1:17" ht="15.75">
      <c r="A44" s="30">
        <v>37</v>
      </c>
      <c r="B44" s="80">
        <v>37</v>
      </c>
      <c r="C44" s="131" t="s">
        <v>242</v>
      </c>
      <c r="D44" s="117" t="s">
        <v>243</v>
      </c>
      <c r="E44" s="117" t="s">
        <v>11</v>
      </c>
      <c r="F44" s="6"/>
      <c r="G44" s="81"/>
      <c r="H44" s="6"/>
      <c r="I44" s="6"/>
      <c r="J44" s="6"/>
      <c r="K44" s="45"/>
      <c r="L44" s="45">
        <v>5</v>
      </c>
      <c r="M44" s="45"/>
      <c r="N44" s="45"/>
      <c r="O44" s="45"/>
      <c r="P44" s="45">
        <f t="shared" si="0"/>
        <v>5</v>
      </c>
      <c r="Q44" s="107">
        <v>37</v>
      </c>
    </row>
    <row r="45" spans="1:17" ht="15.75">
      <c r="A45" s="30">
        <v>38</v>
      </c>
      <c r="B45" s="80">
        <v>38</v>
      </c>
      <c r="C45" s="60" t="s">
        <v>208</v>
      </c>
      <c r="D45" s="7" t="s">
        <v>209</v>
      </c>
      <c r="E45" s="7" t="s">
        <v>11</v>
      </c>
      <c r="F45" s="6"/>
      <c r="G45" s="81"/>
      <c r="H45" s="6"/>
      <c r="I45" s="6"/>
      <c r="J45" s="45"/>
      <c r="K45" s="45"/>
      <c r="L45" s="45"/>
      <c r="M45" s="45"/>
      <c r="N45" s="45">
        <v>3</v>
      </c>
      <c r="O45" s="45"/>
      <c r="P45" s="45">
        <f t="shared" si="0"/>
        <v>3</v>
      </c>
      <c r="Q45" s="107">
        <v>38</v>
      </c>
    </row>
    <row r="46" spans="1:17" ht="15.75">
      <c r="A46" s="30">
        <v>39</v>
      </c>
      <c r="B46" s="80">
        <v>39</v>
      </c>
      <c r="C46" s="60" t="s">
        <v>199</v>
      </c>
      <c r="D46" s="7" t="s">
        <v>202</v>
      </c>
      <c r="E46" s="7" t="s">
        <v>73</v>
      </c>
      <c r="F46" s="6"/>
      <c r="G46" s="81"/>
      <c r="H46" s="6"/>
      <c r="I46" s="6"/>
      <c r="J46" s="45">
        <v>3</v>
      </c>
      <c r="K46" s="45"/>
      <c r="L46" s="45"/>
      <c r="M46" s="45"/>
      <c r="N46" s="45"/>
      <c r="O46" s="45"/>
      <c r="P46" s="45">
        <f t="shared" si="0"/>
        <v>3</v>
      </c>
      <c r="Q46" s="107">
        <v>39</v>
      </c>
    </row>
    <row r="47" spans="1:17" ht="15.75">
      <c r="A47" s="30">
        <v>40</v>
      </c>
      <c r="B47" s="80">
        <v>40</v>
      </c>
      <c r="C47" s="47" t="s">
        <v>26</v>
      </c>
      <c r="D47" s="23" t="s">
        <v>27</v>
      </c>
      <c r="E47" s="8" t="s">
        <v>11</v>
      </c>
      <c r="F47" s="8"/>
      <c r="G47" s="6">
        <v>3</v>
      </c>
      <c r="H47" s="6"/>
      <c r="I47" s="6"/>
      <c r="J47" s="45"/>
      <c r="K47" s="45"/>
      <c r="L47" s="45"/>
      <c r="M47" s="45"/>
      <c r="N47" s="45"/>
      <c r="O47" s="45"/>
      <c r="P47" s="45">
        <f>F47+G47+H47+I47+J47+K47+L47+M47+N47+O47</f>
        <v>3</v>
      </c>
      <c r="Q47" s="107">
        <v>40</v>
      </c>
    </row>
    <row r="48" spans="1:17" ht="15.75">
      <c r="A48" s="30">
        <v>41</v>
      </c>
      <c r="B48" s="80">
        <v>41</v>
      </c>
      <c r="C48" s="47" t="s">
        <v>71</v>
      </c>
      <c r="D48" s="8" t="s">
        <v>72</v>
      </c>
      <c r="E48" s="8" t="s">
        <v>73</v>
      </c>
      <c r="F48" s="6">
        <v>3</v>
      </c>
      <c r="G48" s="81"/>
      <c r="H48" s="6"/>
      <c r="I48" s="6"/>
      <c r="J48" s="45"/>
      <c r="K48" s="45"/>
      <c r="L48" s="45"/>
      <c r="M48" s="45"/>
      <c r="N48" s="45"/>
      <c r="O48" s="45"/>
      <c r="P48" s="45">
        <f>F48+G48+H48+I48+J48+K48+L48+M48+N48+O48</f>
        <v>3</v>
      </c>
      <c r="Q48" s="107">
        <v>41</v>
      </c>
    </row>
    <row r="49" spans="1:17" ht="15.75">
      <c r="A49" s="30">
        <v>42</v>
      </c>
      <c r="B49" s="80">
        <v>42</v>
      </c>
      <c r="C49" s="47" t="s">
        <v>74</v>
      </c>
      <c r="D49" s="8" t="s">
        <v>75</v>
      </c>
      <c r="E49" s="8" t="s">
        <v>73</v>
      </c>
      <c r="F49" s="6">
        <v>2</v>
      </c>
      <c r="G49" s="81"/>
      <c r="H49" s="6"/>
      <c r="I49" s="6"/>
      <c r="J49" s="45"/>
      <c r="K49" s="45"/>
      <c r="L49" s="45"/>
      <c r="M49" s="45"/>
      <c r="N49" s="45"/>
      <c r="O49" s="45"/>
      <c r="P49" s="45">
        <f t="shared" si="0"/>
        <v>2</v>
      </c>
      <c r="Q49" s="107">
        <v>42</v>
      </c>
    </row>
    <row r="50" spans="1:17" ht="15.75">
      <c r="A50" s="30">
        <v>43</v>
      </c>
      <c r="B50" s="80">
        <v>43</v>
      </c>
      <c r="C50" s="60" t="s">
        <v>200</v>
      </c>
      <c r="D50" s="7" t="s">
        <v>203</v>
      </c>
      <c r="E50" s="7" t="s">
        <v>73</v>
      </c>
      <c r="F50" s="6"/>
      <c r="G50" s="81"/>
      <c r="H50" s="6"/>
      <c r="I50" s="6"/>
      <c r="J50" s="45">
        <v>1</v>
      </c>
      <c r="K50" s="45"/>
      <c r="L50" s="45"/>
      <c r="M50" s="45"/>
      <c r="N50" s="45"/>
      <c r="O50" s="45"/>
      <c r="P50" s="45">
        <f t="shared" si="0"/>
        <v>1</v>
      </c>
      <c r="Q50" s="107">
        <v>43</v>
      </c>
    </row>
    <row r="51" spans="1:17" ht="16.5" thickBot="1">
      <c r="A51" s="30">
        <v>44</v>
      </c>
      <c r="B51" s="80">
        <v>44</v>
      </c>
      <c r="C51" s="54" t="s">
        <v>168</v>
      </c>
      <c r="D51" s="55" t="s">
        <v>169</v>
      </c>
      <c r="E51" s="55" t="s">
        <v>11</v>
      </c>
      <c r="F51" s="49"/>
      <c r="G51" s="82"/>
      <c r="H51" s="49">
        <v>1</v>
      </c>
      <c r="I51" s="49"/>
      <c r="J51" s="51"/>
      <c r="K51" s="51"/>
      <c r="L51" s="51"/>
      <c r="M51" s="51"/>
      <c r="N51" s="51"/>
      <c r="O51" s="51"/>
      <c r="P51" s="51">
        <f t="shared" si="0"/>
        <v>1</v>
      </c>
      <c r="Q51" s="108">
        <v>44</v>
      </c>
    </row>
    <row r="52" spans="1:17" ht="15.75">
      <c r="A52" s="30"/>
      <c r="B52" s="80"/>
      <c r="F52" s="30"/>
      <c r="J52" s="98"/>
      <c r="K52" s="106"/>
      <c r="L52" s="106"/>
      <c r="M52" s="106"/>
      <c r="N52" s="106"/>
      <c r="O52" s="121"/>
      <c r="Q52" s="109"/>
    </row>
    <row r="53" spans="1:17" ht="16.5" thickBot="1">
      <c r="A53" s="30"/>
      <c r="B53" s="80"/>
      <c r="C53" s="24" t="s">
        <v>76</v>
      </c>
      <c r="D53" s="25"/>
      <c r="E53" s="25"/>
      <c r="F53" s="30"/>
      <c r="J53" s="98"/>
      <c r="K53" s="106"/>
      <c r="L53" s="106"/>
      <c r="M53" s="106"/>
      <c r="N53" s="106"/>
      <c r="O53" s="121"/>
      <c r="Q53" s="109"/>
    </row>
    <row r="54" spans="1:17" ht="15.75">
      <c r="A54" s="30">
        <v>45</v>
      </c>
      <c r="B54" s="80">
        <v>1</v>
      </c>
      <c r="C54" s="103" t="s">
        <v>84</v>
      </c>
      <c r="D54" s="21" t="s">
        <v>31</v>
      </c>
      <c r="E54" s="31" t="s">
        <v>11</v>
      </c>
      <c r="F54" s="64">
        <v>10</v>
      </c>
      <c r="G54" s="97">
        <v>11</v>
      </c>
      <c r="H54" s="40">
        <v>20</v>
      </c>
      <c r="I54" s="40">
        <v>20</v>
      </c>
      <c r="J54" s="40">
        <v>20</v>
      </c>
      <c r="K54" s="129">
        <v>20</v>
      </c>
      <c r="L54" s="130">
        <v>17</v>
      </c>
      <c r="M54" s="134">
        <v>20</v>
      </c>
      <c r="N54" s="134">
        <v>25</v>
      </c>
      <c r="O54" s="161">
        <v>21</v>
      </c>
      <c r="P54" s="151">
        <f aca="true" t="shared" si="1" ref="P54:P62">F54+G54+H54+I54+J54+K54+L54+M54+N54+O54</f>
        <v>184</v>
      </c>
      <c r="Q54" s="150">
        <v>1</v>
      </c>
    </row>
    <row r="55" spans="1:17" ht="15.75">
      <c r="A55" s="30">
        <v>46</v>
      </c>
      <c r="B55" s="80">
        <v>2</v>
      </c>
      <c r="C55" s="47" t="s">
        <v>170</v>
      </c>
      <c r="D55" s="8" t="s">
        <v>171</v>
      </c>
      <c r="E55" s="8" t="s">
        <v>11</v>
      </c>
      <c r="F55" s="6"/>
      <c r="G55" s="41"/>
      <c r="H55" s="92">
        <v>17</v>
      </c>
      <c r="I55" s="74">
        <v>15</v>
      </c>
      <c r="J55" s="6">
        <v>12</v>
      </c>
      <c r="K55" s="68">
        <v>17</v>
      </c>
      <c r="L55" s="66">
        <v>20</v>
      </c>
      <c r="M55" s="68">
        <v>17</v>
      </c>
      <c r="N55" s="68">
        <v>21</v>
      </c>
      <c r="O55" s="66">
        <v>25</v>
      </c>
      <c r="P55" s="69">
        <f t="shared" si="1"/>
        <v>144</v>
      </c>
      <c r="Q55" s="152">
        <v>2</v>
      </c>
    </row>
    <row r="56" spans="1:17" ht="15.75">
      <c r="A56" s="30">
        <v>47</v>
      </c>
      <c r="B56" s="80">
        <v>3</v>
      </c>
      <c r="C56" s="52" t="s">
        <v>78</v>
      </c>
      <c r="D56" s="27" t="s">
        <v>79</v>
      </c>
      <c r="E56" s="26" t="s">
        <v>11</v>
      </c>
      <c r="F56" s="68">
        <v>17</v>
      </c>
      <c r="G56" s="76">
        <v>15</v>
      </c>
      <c r="H56" s="76">
        <v>15</v>
      </c>
      <c r="I56" s="70">
        <v>17</v>
      </c>
      <c r="J56" s="76">
        <v>15</v>
      </c>
      <c r="K56" s="119">
        <v>11</v>
      </c>
      <c r="L56" s="119"/>
      <c r="M56" s="119"/>
      <c r="N56" s="119"/>
      <c r="O56" s="119"/>
      <c r="P56" s="77">
        <f>F56+G56+H56+I56+J56+K56+L56+M56+N56+O56</f>
        <v>90</v>
      </c>
      <c r="Q56" s="153">
        <v>3</v>
      </c>
    </row>
    <row r="57" spans="1:17" ht="15.75">
      <c r="A57" s="30">
        <v>48</v>
      </c>
      <c r="B57" s="80">
        <v>4</v>
      </c>
      <c r="C57" s="52" t="s">
        <v>81</v>
      </c>
      <c r="D57" s="27" t="s">
        <v>29</v>
      </c>
      <c r="E57" s="26" t="s">
        <v>11</v>
      </c>
      <c r="F57" s="6">
        <v>12</v>
      </c>
      <c r="G57" s="41"/>
      <c r="H57" s="89">
        <v>11</v>
      </c>
      <c r="I57" s="89">
        <v>11</v>
      </c>
      <c r="J57" s="92">
        <v>17</v>
      </c>
      <c r="K57" s="101">
        <v>15</v>
      </c>
      <c r="L57" s="124">
        <v>12</v>
      </c>
      <c r="M57" s="124">
        <v>12</v>
      </c>
      <c r="N57" s="124"/>
      <c r="O57" s="124"/>
      <c r="P57" s="45">
        <f>F57+G57+H57+I57+J57+K57+L57+M57+N57+O57</f>
        <v>90</v>
      </c>
      <c r="Q57" s="107">
        <v>4</v>
      </c>
    </row>
    <row r="58" spans="1:17" ht="15.75">
      <c r="A58" s="30">
        <v>49</v>
      </c>
      <c r="B58" s="80">
        <v>5</v>
      </c>
      <c r="C58" s="47" t="s">
        <v>80</v>
      </c>
      <c r="D58" s="8" t="s">
        <v>28</v>
      </c>
      <c r="E58" s="22" t="s">
        <v>11</v>
      </c>
      <c r="F58" s="74">
        <v>15</v>
      </c>
      <c r="G58" s="70">
        <v>17</v>
      </c>
      <c r="H58" s="39">
        <v>12</v>
      </c>
      <c r="I58" s="39">
        <v>12</v>
      </c>
      <c r="J58" s="39"/>
      <c r="K58" s="95"/>
      <c r="L58" s="119"/>
      <c r="M58" s="119"/>
      <c r="N58" s="119"/>
      <c r="O58" s="119"/>
      <c r="P58" s="45">
        <f t="shared" si="1"/>
        <v>56</v>
      </c>
      <c r="Q58" s="107">
        <v>5</v>
      </c>
    </row>
    <row r="59" spans="1:17" ht="15.75">
      <c r="A59" s="30">
        <v>50</v>
      </c>
      <c r="B59" s="80">
        <v>6</v>
      </c>
      <c r="C59" s="47" t="s">
        <v>82</v>
      </c>
      <c r="D59" s="8" t="s">
        <v>83</v>
      </c>
      <c r="E59" s="8" t="s">
        <v>11</v>
      </c>
      <c r="F59" s="6">
        <v>11</v>
      </c>
      <c r="G59" s="39">
        <v>12</v>
      </c>
      <c r="H59" s="39"/>
      <c r="I59" s="39"/>
      <c r="J59" s="39"/>
      <c r="K59" s="95"/>
      <c r="L59" s="76">
        <v>15</v>
      </c>
      <c r="M59" s="76">
        <v>15</v>
      </c>
      <c r="N59" s="76"/>
      <c r="O59" s="119"/>
      <c r="P59" s="45">
        <f t="shared" si="1"/>
        <v>53</v>
      </c>
      <c r="Q59" s="107">
        <v>6</v>
      </c>
    </row>
    <row r="60" spans="1:17" ht="15.75">
      <c r="A60" s="30">
        <v>51</v>
      </c>
      <c r="B60" s="80">
        <v>7</v>
      </c>
      <c r="C60" s="47" t="s">
        <v>77</v>
      </c>
      <c r="D60" s="8" t="s">
        <v>10</v>
      </c>
      <c r="E60" s="8" t="s">
        <v>11</v>
      </c>
      <c r="F60" s="66">
        <v>20</v>
      </c>
      <c r="G60" s="67">
        <v>20</v>
      </c>
      <c r="H60" s="39"/>
      <c r="I60" s="39"/>
      <c r="J60" s="39"/>
      <c r="K60" s="95"/>
      <c r="L60" s="119"/>
      <c r="M60" s="119"/>
      <c r="N60" s="119"/>
      <c r="O60" s="119"/>
      <c r="P60" s="45">
        <f t="shared" si="1"/>
        <v>40</v>
      </c>
      <c r="Q60" s="107">
        <v>7</v>
      </c>
    </row>
    <row r="61" spans="1:17" ht="15.75">
      <c r="A61" s="30">
        <v>52</v>
      </c>
      <c r="B61" s="80">
        <v>8</v>
      </c>
      <c r="C61" s="60" t="s">
        <v>204</v>
      </c>
      <c r="D61" s="7" t="s">
        <v>210</v>
      </c>
      <c r="E61" s="7" t="s">
        <v>11</v>
      </c>
      <c r="F61" s="6"/>
      <c r="G61" s="39"/>
      <c r="H61" s="39"/>
      <c r="I61" s="39"/>
      <c r="J61" s="39">
        <v>11</v>
      </c>
      <c r="K61" s="119">
        <v>12</v>
      </c>
      <c r="L61" s="119"/>
      <c r="M61" s="119"/>
      <c r="N61" s="119"/>
      <c r="O61" s="119"/>
      <c r="P61" s="45">
        <f t="shared" si="1"/>
        <v>23</v>
      </c>
      <c r="Q61" s="107">
        <v>8</v>
      </c>
    </row>
    <row r="62" spans="1:17" ht="16.5" thickBot="1">
      <c r="A62" s="30">
        <v>53</v>
      </c>
      <c r="B62" s="80">
        <v>9</v>
      </c>
      <c r="C62" s="48" t="s">
        <v>265</v>
      </c>
      <c r="D62" s="18" t="s">
        <v>268</v>
      </c>
      <c r="E62" s="18" t="s">
        <v>269</v>
      </c>
      <c r="F62" s="49"/>
      <c r="G62" s="79"/>
      <c r="H62" s="79"/>
      <c r="I62" s="79"/>
      <c r="J62" s="79"/>
      <c r="K62" s="120"/>
      <c r="L62" s="120"/>
      <c r="M62" s="120">
        <v>11</v>
      </c>
      <c r="N62" s="120"/>
      <c r="O62" s="120"/>
      <c r="P62" s="51">
        <f t="shared" si="1"/>
        <v>11</v>
      </c>
      <c r="Q62" s="108">
        <v>9</v>
      </c>
    </row>
    <row r="63" spans="1:17" ht="15.75">
      <c r="A63" s="30"/>
      <c r="B63" s="80"/>
      <c r="F63" s="30"/>
      <c r="H63" s="88"/>
      <c r="I63" s="88"/>
      <c r="J63" s="88"/>
      <c r="K63" s="113"/>
      <c r="L63" s="121"/>
      <c r="M63" s="121"/>
      <c r="N63" s="121"/>
      <c r="O63" s="121"/>
      <c r="Q63" s="109"/>
    </row>
    <row r="64" spans="1:17" ht="16.5" thickBot="1">
      <c r="A64" s="30"/>
      <c r="B64" s="80"/>
      <c r="C64" s="24" t="s">
        <v>85</v>
      </c>
      <c r="D64" s="25"/>
      <c r="E64" s="25"/>
      <c r="F64" s="30"/>
      <c r="H64" s="88"/>
      <c r="I64" s="88"/>
      <c r="J64" s="88"/>
      <c r="K64" s="113"/>
      <c r="L64" s="121"/>
      <c r="M64" s="121"/>
      <c r="N64" s="121"/>
      <c r="O64" s="121"/>
      <c r="Q64" s="109"/>
    </row>
    <row r="65" spans="1:17" ht="15.75">
      <c r="A65" s="30">
        <v>54</v>
      </c>
      <c r="B65" s="80">
        <v>1</v>
      </c>
      <c r="C65" s="103" t="s">
        <v>89</v>
      </c>
      <c r="D65" s="132" t="s">
        <v>30</v>
      </c>
      <c r="E65" s="146" t="s">
        <v>11</v>
      </c>
      <c r="F65" s="75">
        <v>15</v>
      </c>
      <c r="G65" s="147">
        <v>15</v>
      </c>
      <c r="H65" s="147">
        <v>15</v>
      </c>
      <c r="I65" s="147">
        <v>15</v>
      </c>
      <c r="J65" s="147">
        <v>15</v>
      </c>
      <c r="K65" s="147">
        <v>15</v>
      </c>
      <c r="L65" s="91">
        <v>17</v>
      </c>
      <c r="M65" s="40">
        <v>20</v>
      </c>
      <c r="N65" s="91">
        <v>21</v>
      </c>
      <c r="O65" s="147">
        <v>18</v>
      </c>
      <c r="P65" s="151">
        <f aca="true" t="shared" si="2" ref="P65:P70">F65+G65+H65+I65+J65+K65+L65+M65+N65+O65</f>
        <v>166</v>
      </c>
      <c r="Q65" s="150">
        <v>1</v>
      </c>
    </row>
    <row r="66" spans="1:17" ht="15.75">
      <c r="A66" s="30">
        <v>55</v>
      </c>
      <c r="B66" s="80">
        <v>2</v>
      </c>
      <c r="C66" s="47" t="s">
        <v>88</v>
      </c>
      <c r="D66" s="8" t="s">
        <v>32</v>
      </c>
      <c r="E66" s="8" t="s">
        <v>33</v>
      </c>
      <c r="F66" s="68">
        <v>17</v>
      </c>
      <c r="G66" s="70">
        <v>17</v>
      </c>
      <c r="H66" s="67">
        <v>20</v>
      </c>
      <c r="I66" s="70">
        <v>17</v>
      </c>
      <c r="J66" s="70">
        <v>17</v>
      </c>
      <c r="K66" s="70">
        <v>17</v>
      </c>
      <c r="L66" s="119"/>
      <c r="M66" s="119"/>
      <c r="N66" s="67">
        <v>25</v>
      </c>
      <c r="O66" s="67">
        <v>25</v>
      </c>
      <c r="P66" s="69">
        <f>F66+G66+H66+I66+J66+K66+L66+M66+N66+O66</f>
        <v>155</v>
      </c>
      <c r="Q66" s="152">
        <v>2</v>
      </c>
    </row>
    <row r="67" spans="1:17" ht="15.75">
      <c r="A67" s="30">
        <v>56</v>
      </c>
      <c r="B67" s="80">
        <v>3</v>
      </c>
      <c r="C67" s="52" t="s">
        <v>86</v>
      </c>
      <c r="D67" s="27" t="s">
        <v>87</v>
      </c>
      <c r="E67" s="26" t="s">
        <v>11</v>
      </c>
      <c r="F67" s="66">
        <v>20</v>
      </c>
      <c r="G67" s="67">
        <v>20</v>
      </c>
      <c r="H67" s="70">
        <v>17</v>
      </c>
      <c r="I67" s="67">
        <v>20</v>
      </c>
      <c r="J67" s="67">
        <v>20</v>
      </c>
      <c r="K67" s="67">
        <v>20</v>
      </c>
      <c r="L67" s="119"/>
      <c r="M67" s="119"/>
      <c r="N67" s="119"/>
      <c r="O67" s="119"/>
      <c r="P67" s="77">
        <f>F67+G67+H67+I67+J67+K67+L67+M67+N67+O67</f>
        <v>117</v>
      </c>
      <c r="Q67" s="153">
        <v>3</v>
      </c>
    </row>
    <row r="68" spans="1:17" ht="15.75">
      <c r="A68" s="30">
        <v>57</v>
      </c>
      <c r="B68" s="80">
        <v>4</v>
      </c>
      <c r="C68" s="52" t="s">
        <v>172</v>
      </c>
      <c r="D68" s="27" t="s">
        <v>173</v>
      </c>
      <c r="E68" s="26" t="s">
        <v>11</v>
      </c>
      <c r="F68" s="6"/>
      <c r="G68" s="41"/>
      <c r="H68" s="89">
        <v>12</v>
      </c>
      <c r="I68" s="89">
        <v>12</v>
      </c>
      <c r="J68" s="89"/>
      <c r="K68" s="111"/>
      <c r="L68" s="124">
        <v>12</v>
      </c>
      <c r="M68" s="74">
        <v>15</v>
      </c>
      <c r="N68" s="45">
        <v>13</v>
      </c>
      <c r="O68" s="45">
        <v>14</v>
      </c>
      <c r="P68" s="45">
        <f t="shared" si="2"/>
        <v>78</v>
      </c>
      <c r="Q68" s="107">
        <v>4</v>
      </c>
    </row>
    <row r="69" spans="1:17" ht="15.75">
      <c r="A69" s="30">
        <v>58</v>
      </c>
      <c r="B69" s="80">
        <v>5</v>
      </c>
      <c r="C69" s="61" t="s">
        <v>249</v>
      </c>
      <c r="D69" s="13" t="s">
        <v>250</v>
      </c>
      <c r="E69" s="13" t="s">
        <v>11</v>
      </c>
      <c r="F69" s="6"/>
      <c r="G69" s="41"/>
      <c r="H69" s="89"/>
      <c r="I69" s="89"/>
      <c r="J69" s="89"/>
      <c r="K69" s="111"/>
      <c r="L69" s="99">
        <v>20</v>
      </c>
      <c r="M69" s="68">
        <v>17</v>
      </c>
      <c r="N69" s="74">
        <v>18</v>
      </c>
      <c r="O69" s="68">
        <v>21</v>
      </c>
      <c r="P69" s="45">
        <f t="shared" si="2"/>
        <v>76</v>
      </c>
      <c r="Q69" s="107">
        <v>5</v>
      </c>
    </row>
    <row r="70" spans="1:17" ht="16.5" thickBot="1">
      <c r="A70" s="30">
        <v>59</v>
      </c>
      <c r="B70" s="80">
        <v>6</v>
      </c>
      <c r="C70" s="57" t="s">
        <v>251</v>
      </c>
      <c r="D70" s="9" t="s">
        <v>252</v>
      </c>
      <c r="E70" s="9" t="s">
        <v>11</v>
      </c>
      <c r="F70" s="49"/>
      <c r="G70" s="50"/>
      <c r="H70" s="87"/>
      <c r="I70" s="87"/>
      <c r="J70" s="87"/>
      <c r="K70" s="114"/>
      <c r="L70" s="128">
        <v>15</v>
      </c>
      <c r="M70" s="122">
        <v>12</v>
      </c>
      <c r="N70" s="122">
        <v>14</v>
      </c>
      <c r="O70" s="122">
        <v>13</v>
      </c>
      <c r="P70" s="51">
        <f t="shared" si="2"/>
        <v>54</v>
      </c>
      <c r="Q70" s="108">
        <v>6</v>
      </c>
    </row>
    <row r="71" spans="1:17" ht="15.75">
      <c r="A71" s="30"/>
      <c r="B71" s="80"/>
      <c r="F71" s="30"/>
      <c r="H71" s="88"/>
      <c r="I71" s="88"/>
      <c r="J71" s="88"/>
      <c r="K71" s="113"/>
      <c r="L71" s="121"/>
      <c r="M71" s="121"/>
      <c r="N71" s="121"/>
      <c r="O71" s="121"/>
      <c r="Q71" s="109"/>
    </row>
    <row r="72" spans="1:17" ht="16.5" thickBot="1">
      <c r="A72" s="30"/>
      <c r="B72" s="80"/>
      <c r="C72" s="29" t="s">
        <v>90</v>
      </c>
      <c r="D72" s="25"/>
      <c r="E72" s="25"/>
      <c r="F72" s="30"/>
      <c r="H72" s="88"/>
      <c r="I72" s="88"/>
      <c r="J72" s="88"/>
      <c r="K72" s="113"/>
      <c r="L72" s="121"/>
      <c r="M72" s="121"/>
      <c r="N72" s="121"/>
      <c r="O72" s="121"/>
      <c r="Q72" s="109"/>
    </row>
    <row r="73" spans="1:17" ht="15.75">
      <c r="A73" s="30">
        <v>60</v>
      </c>
      <c r="B73" s="80">
        <v>1</v>
      </c>
      <c r="C73" s="46" t="s">
        <v>34</v>
      </c>
      <c r="D73" s="21" t="s">
        <v>35</v>
      </c>
      <c r="E73" s="31" t="s">
        <v>11</v>
      </c>
      <c r="F73" s="65">
        <v>20</v>
      </c>
      <c r="G73" s="71" t="s">
        <v>140</v>
      </c>
      <c r="H73" s="90" t="s">
        <v>189</v>
      </c>
      <c r="I73" s="90" t="s">
        <v>189</v>
      </c>
      <c r="J73" s="90" t="s">
        <v>189</v>
      </c>
      <c r="K73" s="90" t="s">
        <v>189</v>
      </c>
      <c r="L73" s="125"/>
      <c r="M73" s="125"/>
      <c r="N73" s="125"/>
      <c r="O73" s="90" t="s">
        <v>293</v>
      </c>
      <c r="P73" s="151">
        <f aca="true" t="shared" si="3" ref="P73:P92">F73+G73+H73+I73+J73+K73+L73+M73+N73+O73</f>
        <v>142</v>
      </c>
      <c r="Q73" s="150">
        <v>1</v>
      </c>
    </row>
    <row r="74" spans="1:17" ht="15.75">
      <c r="A74" s="30">
        <v>61</v>
      </c>
      <c r="B74" s="80">
        <v>2</v>
      </c>
      <c r="C74" s="60" t="s">
        <v>174</v>
      </c>
      <c r="D74" s="7" t="s">
        <v>175</v>
      </c>
      <c r="E74" s="86" t="s">
        <v>176</v>
      </c>
      <c r="F74" s="41"/>
      <c r="G74" s="39"/>
      <c r="H74" s="70">
        <v>17</v>
      </c>
      <c r="I74" s="70">
        <v>17</v>
      </c>
      <c r="J74" s="39"/>
      <c r="K74" s="119">
        <v>12</v>
      </c>
      <c r="L74" s="67">
        <v>20</v>
      </c>
      <c r="M74" s="76">
        <v>15</v>
      </c>
      <c r="N74" s="67">
        <v>25</v>
      </c>
      <c r="O74" s="70">
        <v>21</v>
      </c>
      <c r="P74" s="69">
        <f t="shared" si="3"/>
        <v>127</v>
      </c>
      <c r="Q74" s="152">
        <v>2</v>
      </c>
    </row>
    <row r="75" spans="1:17" ht="15.75">
      <c r="A75" s="30">
        <v>62</v>
      </c>
      <c r="B75" s="80">
        <v>3</v>
      </c>
      <c r="C75" s="60" t="s">
        <v>177</v>
      </c>
      <c r="D75" s="7" t="s">
        <v>178</v>
      </c>
      <c r="E75" s="86" t="s">
        <v>11</v>
      </c>
      <c r="F75" s="41"/>
      <c r="G75" s="39"/>
      <c r="H75" s="76">
        <v>15</v>
      </c>
      <c r="I75" s="39"/>
      <c r="J75" s="76">
        <v>15</v>
      </c>
      <c r="K75" s="70">
        <v>17</v>
      </c>
      <c r="L75" s="119">
        <v>12</v>
      </c>
      <c r="M75" s="70">
        <v>17</v>
      </c>
      <c r="N75" s="76">
        <v>18</v>
      </c>
      <c r="O75" s="76">
        <v>18</v>
      </c>
      <c r="P75" s="77">
        <f t="shared" si="3"/>
        <v>112</v>
      </c>
      <c r="Q75" s="153">
        <v>3</v>
      </c>
    </row>
    <row r="76" spans="1:17" ht="15.75">
      <c r="A76" s="30">
        <v>63</v>
      </c>
      <c r="B76" s="80">
        <v>4</v>
      </c>
      <c r="C76" s="60" t="s">
        <v>205</v>
      </c>
      <c r="D76" s="7" t="s">
        <v>211</v>
      </c>
      <c r="E76" s="7" t="s">
        <v>11</v>
      </c>
      <c r="F76" s="41"/>
      <c r="G76" s="39"/>
      <c r="H76" s="39"/>
      <c r="I76" s="39"/>
      <c r="J76" s="70">
        <v>17</v>
      </c>
      <c r="K76" s="76">
        <v>15</v>
      </c>
      <c r="L76" s="70">
        <v>17</v>
      </c>
      <c r="M76" s="119">
        <v>11</v>
      </c>
      <c r="N76" s="70">
        <v>21</v>
      </c>
      <c r="O76" s="119">
        <v>14</v>
      </c>
      <c r="P76" s="45">
        <f t="shared" si="3"/>
        <v>95</v>
      </c>
      <c r="Q76" s="107">
        <v>4</v>
      </c>
    </row>
    <row r="77" spans="1:17" ht="15.75">
      <c r="A77" s="30">
        <v>64</v>
      </c>
      <c r="B77" s="80">
        <v>5</v>
      </c>
      <c r="C77" s="53" t="s">
        <v>93</v>
      </c>
      <c r="D77" s="17" t="s">
        <v>94</v>
      </c>
      <c r="E77" s="17" t="s">
        <v>11</v>
      </c>
      <c r="F77" s="74">
        <v>15</v>
      </c>
      <c r="G77" s="41"/>
      <c r="H77" s="89"/>
      <c r="I77" s="74">
        <v>15</v>
      </c>
      <c r="J77" s="6"/>
      <c r="K77" s="96"/>
      <c r="L77" s="45"/>
      <c r="M77" s="45"/>
      <c r="N77" s="45"/>
      <c r="O77" s="45"/>
      <c r="P77" s="45">
        <f t="shared" si="3"/>
        <v>30</v>
      </c>
      <c r="Q77" s="107">
        <v>5</v>
      </c>
    </row>
    <row r="78" spans="1:17" ht="15.75">
      <c r="A78" s="30">
        <v>65</v>
      </c>
      <c r="B78" s="80">
        <v>6</v>
      </c>
      <c r="C78" s="60" t="s">
        <v>247</v>
      </c>
      <c r="D78" s="7" t="s">
        <v>248</v>
      </c>
      <c r="E78" s="7" t="s">
        <v>11</v>
      </c>
      <c r="F78" s="41"/>
      <c r="G78" s="39"/>
      <c r="H78" s="39"/>
      <c r="I78" s="39"/>
      <c r="J78" s="39"/>
      <c r="K78" s="95"/>
      <c r="L78" s="119">
        <v>11</v>
      </c>
      <c r="M78" s="119">
        <v>12</v>
      </c>
      <c r="N78" s="119"/>
      <c r="O78" s="119"/>
      <c r="P78" s="45">
        <f t="shared" si="3"/>
        <v>23</v>
      </c>
      <c r="Q78" s="107">
        <v>6</v>
      </c>
    </row>
    <row r="79" spans="1:17" ht="15.75">
      <c r="A79" s="30">
        <v>66</v>
      </c>
      <c r="B79" s="80">
        <v>7</v>
      </c>
      <c r="C79" s="53" t="s">
        <v>91</v>
      </c>
      <c r="D79" s="17" t="s">
        <v>92</v>
      </c>
      <c r="E79" s="17" t="s">
        <v>11</v>
      </c>
      <c r="F79" s="68">
        <v>17</v>
      </c>
      <c r="G79" s="78">
        <v>5</v>
      </c>
      <c r="H79" s="78"/>
      <c r="I79" s="78"/>
      <c r="J79" s="78"/>
      <c r="K79" s="115"/>
      <c r="L79" s="123"/>
      <c r="M79" s="123"/>
      <c r="N79" s="123"/>
      <c r="O79" s="123"/>
      <c r="P79" s="45">
        <f t="shared" si="3"/>
        <v>22</v>
      </c>
      <c r="Q79" s="107">
        <v>7</v>
      </c>
    </row>
    <row r="80" spans="1:17" ht="15.75">
      <c r="A80" s="30">
        <v>67</v>
      </c>
      <c r="B80" s="80">
        <v>8</v>
      </c>
      <c r="C80" s="61" t="s">
        <v>266</v>
      </c>
      <c r="D80" s="13" t="s">
        <v>267</v>
      </c>
      <c r="E80" s="13" t="s">
        <v>11</v>
      </c>
      <c r="F80" s="41"/>
      <c r="G80" s="39"/>
      <c r="H80" s="39"/>
      <c r="I80" s="39"/>
      <c r="J80" s="39"/>
      <c r="K80" s="95"/>
      <c r="L80" s="119"/>
      <c r="M80" s="67">
        <v>20</v>
      </c>
      <c r="N80" s="119"/>
      <c r="O80" s="119"/>
      <c r="P80" s="45">
        <f t="shared" si="3"/>
        <v>20</v>
      </c>
      <c r="Q80" s="107">
        <v>8</v>
      </c>
    </row>
    <row r="81" spans="1:17" ht="15.75">
      <c r="A81" s="30">
        <v>68</v>
      </c>
      <c r="B81" s="80">
        <v>9</v>
      </c>
      <c r="C81" s="53" t="s">
        <v>123</v>
      </c>
      <c r="D81" s="17" t="s">
        <v>124</v>
      </c>
      <c r="E81" s="17" t="s">
        <v>41</v>
      </c>
      <c r="F81" s="26"/>
      <c r="G81" s="67">
        <v>20</v>
      </c>
      <c r="H81" s="39"/>
      <c r="I81" s="39"/>
      <c r="J81" s="39"/>
      <c r="K81" s="95"/>
      <c r="L81" s="119"/>
      <c r="M81" s="119"/>
      <c r="N81" s="119"/>
      <c r="O81" s="119"/>
      <c r="P81" s="45">
        <f t="shared" si="3"/>
        <v>20</v>
      </c>
      <c r="Q81" s="107">
        <v>9</v>
      </c>
    </row>
    <row r="82" spans="1:17" ht="15.75">
      <c r="A82" s="30">
        <v>69</v>
      </c>
      <c r="B82" s="80">
        <v>10</v>
      </c>
      <c r="C82" s="61" t="s">
        <v>245</v>
      </c>
      <c r="D82" s="13" t="s">
        <v>246</v>
      </c>
      <c r="E82" s="13" t="s">
        <v>11</v>
      </c>
      <c r="F82" s="41"/>
      <c r="G82" s="39"/>
      <c r="H82" s="39"/>
      <c r="I82" s="39"/>
      <c r="J82" s="39"/>
      <c r="K82" s="95"/>
      <c r="L82" s="76">
        <v>15</v>
      </c>
      <c r="M82" s="119"/>
      <c r="N82" s="119"/>
      <c r="O82" s="119"/>
      <c r="P82" s="45">
        <f t="shared" si="3"/>
        <v>15</v>
      </c>
      <c r="Q82" s="107">
        <v>10</v>
      </c>
    </row>
    <row r="83" spans="1:17" ht="15.75">
      <c r="A83" s="30">
        <v>70</v>
      </c>
      <c r="B83" s="80">
        <v>11</v>
      </c>
      <c r="C83" s="47" t="s">
        <v>125</v>
      </c>
      <c r="D83" s="8" t="s">
        <v>126</v>
      </c>
      <c r="E83" s="8" t="s">
        <v>41</v>
      </c>
      <c r="F83" s="41"/>
      <c r="G83" s="76">
        <v>15</v>
      </c>
      <c r="H83" s="39"/>
      <c r="I83" s="39"/>
      <c r="J83" s="39"/>
      <c r="K83" s="95"/>
      <c r="L83" s="119"/>
      <c r="M83" s="119"/>
      <c r="N83" s="119"/>
      <c r="O83" s="119"/>
      <c r="P83" s="45">
        <f t="shared" si="3"/>
        <v>15</v>
      </c>
      <c r="Q83" s="107">
        <v>11</v>
      </c>
    </row>
    <row r="84" spans="1:17" ht="15.75">
      <c r="A84" s="30">
        <v>71</v>
      </c>
      <c r="B84" s="80">
        <v>12</v>
      </c>
      <c r="C84" s="60" t="s">
        <v>179</v>
      </c>
      <c r="D84" s="7" t="s">
        <v>180</v>
      </c>
      <c r="E84" s="86" t="s">
        <v>11</v>
      </c>
      <c r="F84" s="41"/>
      <c r="G84" s="39"/>
      <c r="H84" s="39">
        <v>12</v>
      </c>
      <c r="I84" s="39"/>
      <c r="J84" s="39"/>
      <c r="K84" s="95"/>
      <c r="L84" s="119"/>
      <c r="M84" s="119"/>
      <c r="N84" s="119"/>
      <c r="O84" s="119"/>
      <c r="P84" s="45">
        <f t="shared" si="3"/>
        <v>12</v>
      </c>
      <c r="Q84" s="107">
        <v>12</v>
      </c>
    </row>
    <row r="85" spans="1:17" ht="15.75">
      <c r="A85" s="30">
        <v>72</v>
      </c>
      <c r="B85" s="80">
        <v>13</v>
      </c>
      <c r="C85" s="53" t="s">
        <v>127</v>
      </c>
      <c r="D85" s="8" t="s">
        <v>36</v>
      </c>
      <c r="E85" s="8" t="s">
        <v>41</v>
      </c>
      <c r="F85" s="41"/>
      <c r="G85" s="39">
        <v>12</v>
      </c>
      <c r="H85" s="39"/>
      <c r="I85" s="39"/>
      <c r="J85" s="39"/>
      <c r="K85" s="95"/>
      <c r="L85" s="119"/>
      <c r="M85" s="119"/>
      <c r="N85" s="119"/>
      <c r="O85" s="119"/>
      <c r="P85" s="45">
        <f>F85+G85+H85+I85+J85+K85+L85+M85+N85+O85</f>
        <v>12</v>
      </c>
      <c r="Q85" s="107">
        <v>13</v>
      </c>
    </row>
    <row r="86" spans="1:17" ht="15.75">
      <c r="A86" s="30">
        <v>73</v>
      </c>
      <c r="B86" s="80">
        <v>14</v>
      </c>
      <c r="C86" s="53" t="s">
        <v>95</v>
      </c>
      <c r="D86" s="17" t="s">
        <v>96</v>
      </c>
      <c r="E86" s="17" t="s">
        <v>11</v>
      </c>
      <c r="F86" s="6">
        <v>12</v>
      </c>
      <c r="G86" s="41"/>
      <c r="H86" s="89"/>
      <c r="I86" s="89"/>
      <c r="J86" s="89"/>
      <c r="K86" s="111"/>
      <c r="L86" s="124"/>
      <c r="M86" s="124"/>
      <c r="N86" s="124"/>
      <c r="O86" s="124"/>
      <c r="P86" s="45">
        <f>F86+G86+H86+I86+J86+K86+L86+M86+N86+O86</f>
        <v>12</v>
      </c>
      <c r="Q86" s="107">
        <v>14</v>
      </c>
    </row>
    <row r="87" spans="1:17" ht="15.75">
      <c r="A87" s="30">
        <v>74</v>
      </c>
      <c r="B87" s="80">
        <v>15</v>
      </c>
      <c r="C87" s="53" t="s">
        <v>128</v>
      </c>
      <c r="D87" s="8" t="s">
        <v>129</v>
      </c>
      <c r="E87" s="8" t="s">
        <v>41</v>
      </c>
      <c r="F87" s="41"/>
      <c r="G87" s="39">
        <v>11</v>
      </c>
      <c r="H87" s="39"/>
      <c r="I87" s="39"/>
      <c r="J87" s="39"/>
      <c r="K87" s="95"/>
      <c r="L87" s="119"/>
      <c r="M87" s="119"/>
      <c r="N87" s="119"/>
      <c r="O87" s="119"/>
      <c r="P87" s="45">
        <f t="shared" si="3"/>
        <v>11</v>
      </c>
      <c r="Q87" s="107">
        <v>15</v>
      </c>
    </row>
    <row r="88" spans="1:17" ht="15.75">
      <c r="A88" s="30">
        <v>75</v>
      </c>
      <c r="B88" s="80">
        <v>16</v>
      </c>
      <c r="C88" s="53" t="s">
        <v>130</v>
      </c>
      <c r="D88" s="8" t="s">
        <v>131</v>
      </c>
      <c r="E88" s="8" t="s">
        <v>41</v>
      </c>
      <c r="F88" s="41"/>
      <c r="G88" s="39">
        <v>10</v>
      </c>
      <c r="H88" s="39"/>
      <c r="I88" s="39"/>
      <c r="J88" s="39"/>
      <c r="K88" s="95"/>
      <c r="L88" s="119"/>
      <c r="M88" s="119"/>
      <c r="N88" s="119"/>
      <c r="O88" s="119"/>
      <c r="P88" s="45">
        <f t="shared" si="3"/>
        <v>10</v>
      </c>
      <c r="Q88" s="107">
        <v>16</v>
      </c>
    </row>
    <row r="89" spans="1:17" ht="17.25" customHeight="1">
      <c r="A89" s="30">
        <v>76</v>
      </c>
      <c r="B89" s="80">
        <v>17</v>
      </c>
      <c r="C89" s="53" t="s">
        <v>132</v>
      </c>
      <c r="D89" s="8" t="s">
        <v>133</v>
      </c>
      <c r="E89" s="8" t="s">
        <v>41</v>
      </c>
      <c r="F89" s="41"/>
      <c r="G89" s="39">
        <v>9</v>
      </c>
      <c r="H89" s="39"/>
      <c r="I89" s="39"/>
      <c r="J89" s="39"/>
      <c r="K89" s="95"/>
      <c r="L89" s="119"/>
      <c r="M89" s="119"/>
      <c r="N89" s="119"/>
      <c r="O89" s="119"/>
      <c r="P89" s="45">
        <f t="shared" si="3"/>
        <v>9</v>
      </c>
      <c r="Q89" s="107">
        <v>17</v>
      </c>
    </row>
    <row r="90" spans="1:17" ht="17.25" customHeight="1">
      <c r="A90" s="30">
        <v>77</v>
      </c>
      <c r="B90" s="80">
        <v>18</v>
      </c>
      <c r="C90" s="53" t="s">
        <v>134</v>
      </c>
      <c r="D90" s="8" t="s">
        <v>135</v>
      </c>
      <c r="E90" s="8" t="s">
        <v>41</v>
      </c>
      <c r="F90" s="41"/>
      <c r="G90" s="39">
        <v>8</v>
      </c>
      <c r="H90" s="39"/>
      <c r="I90" s="39"/>
      <c r="J90" s="39"/>
      <c r="K90" s="95"/>
      <c r="L90" s="119"/>
      <c r="M90" s="119"/>
      <c r="N90" s="119"/>
      <c r="O90" s="119"/>
      <c r="P90" s="45">
        <f t="shared" si="3"/>
        <v>8</v>
      </c>
      <c r="Q90" s="107">
        <v>18</v>
      </c>
    </row>
    <row r="91" spans="1:17" ht="17.25" customHeight="1">
      <c r="A91" s="30">
        <v>78</v>
      </c>
      <c r="B91" s="80">
        <v>19</v>
      </c>
      <c r="C91" s="53" t="s">
        <v>136</v>
      </c>
      <c r="D91" s="8" t="s">
        <v>137</v>
      </c>
      <c r="E91" s="8" t="s">
        <v>41</v>
      </c>
      <c r="F91" s="41"/>
      <c r="G91" s="39">
        <v>7</v>
      </c>
      <c r="H91" s="39"/>
      <c r="I91" s="39"/>
      <c r="J91" s="39"/>
      <c r="K91" s="95"/>
      <c r="L91" s="119"/>
      <c r="M91" s="119"/>
      <c r="N91" s="119"/>
      <c r="O91" s="119"/>
      <c r="P91" s="45">
        <f t="shared" si="3"/>
        <v>7</v>
      </c>
      <c r="Q91" s="107">
        <v>19</v>
      </c>
    </row>
    <row r="92" spans="1:17" ht="17.25" customHeight="1" thickBot="1">
      <c r="A92" s="30">
        <v>79</v>
      </c>
      <c r="B92" s="80">
        <v>20</v>
      </c>
      <c r="C92" s="54" t="s">
        <v>138</v>
      </c>
      <c r="D92" s="18" t="s">
        <v>139</v>
      </c>
      <c r="E92" s="18" t="s">
        <v>41</v>
      </c>
      <c r="F92" s="50"/>
      <c r="G92" s="79">
        <v>6</v>
      </c>
      <c r="H92" s="79"/>
      <c r="I92" s="79"/>
      <c r="J92" s="79"/>
      <c r="K92" s="112"/>
      <c r="L92" s="120"/>
      <c r="M92" s="120"/>
      <c r="N92" s="120"/>
      <c r="O92" s="120"/>
      <c r="P92" s="51">
        <f t="shared" si="3"/>
        <v>6</v>
      </c>
      <c r="Q92" s="108">
        <v>20</v>
      </c>
    </row>
    <row r="93" spans="1:17" ht="15.75">
      <c r="A93" s="30"/>
      <c r="B93" s="80"/>
      <c r="F93" s="30"/>
      <c r="H93" s="88"/>
      <c r="I93" s="88"/>
      <c r="J93" s="88"/>
      <c r="K93" s="113"/>
      <c r="L93" s="121"/>
      <c r="M93" s="121"/>
      <c r="N93" s="121"/>
      <c r="O93" s="121"/>
      <c r="Q93" s="109"/>
    </row>
    <row r="94" spans="1:17" ht="16.5" thickBot="1">
      <c r="A94" s="30"/>
      <c r="B94" s="80"/>
      <c r="C94" s="32" t="s">
        <v>97</v>
      </c>
      <c r="D94" s="25"/>
      <c r="E94" s="25"/>
      <c r="F94" s="30"/>
      <c r="H94" s="88"/>
      <c r="I94" s="88"/>
      <c r="J94" s="88"/>
      <c r="K94" s="113"/>
      <c r="L94" s="121"/>
      <c r="M94" s="121"/>
      <c r="N94" s="121"/>
      <c r="O94" s="121"/>
      <c r="Q94" s="109"/>
    </row>
    <row r="95" spans="1:17" ht="15.75">
      <c r="A95" s="30">
        <v>80</v>
      </c>
      <c r="B95" s="80">
        <v>1</v>
      </c>
      <c r="C95" s="162" t="s">
        <v>39</v>
      </c>
      <c r="D95" s="33" t="s">
        <v>40</v>
      </c>
      <c r="E95" s="33" t="s">
        <v>11</v>
      </c>
      <c r="F95" s="65">
        <v>20</v>
      </c>
      <c r="G95" s="56"/>
      <c r="H95" s="102"/>
      <c r="I95" s="102"/>
      <c r="J95" s="163">
        <v>20</v>
      </c>
      <c r="K95" s="164"/>
      <c r="L95" s="163">
        <v>20</v>
      </c>
      <c r="M95" s="165"/>
      <c r="N95" s="148">
        <v>18</v>
      </c>
      <c r="O95" s="149">
        <v>21</v>
      </c>
      <c r="P95" s="151">
        <f aca="true" t="shared" si="4" ref="P95:P101">F95+G95+H95+I95+J95+K95+L95+M95+N95+O95</f>
        <v>99</v>
      </c>
      <c r="Q95" s="150">
        <v>1</v>
      </c>
    </row>
    <row r="96" spans="1:17" ht="15.75">
      <c r="A96" s="30">
        <v>81</v>
      </c>
      <c r="B96" s="80">
        <v>2</v>
      </c>
      <c r="C96" s="60" t="s">
        <v>207</v>
      </c>
      <c r="D96" s="7" t="s">
        <v>213</v>
      </c>
      <c r="E96" s="7" t="s">
        <v>11</v>
      </c>
      <c r="F96" s="68"/>
      <c r="G96" s="41"/>
      <c r="H96" s="89"/>
      <c r="I96" s="89"/>
      <c r="J96" s="101">
        <v>15</v>
      </c>
      <c r="K96" s="92">
        <v>17</v>
      </c>
      <c r="L96" s="92">
        <v>17</v>
      </c>
      <c r="M96" s="66">
        <v>20</v>
      </c>
      <c r="N96" s="45">
        <v>14</v>
      </c>
      <c r="O96" s="45">
        <v>13</v>
      </c>
      <c r="P96" s="69">
        <f t="shared" si="4"/>
        <v>96</v>
      </c>
      <c r="Q96" s="152">
        <v>2</v>
      </c>
    </row>
    <row r="97" spans="1:17" ht="15.75">
      <c r="A97" s="30">
        <v>82</v>
      </c>
      <c r="B97" s="80">
        <v>3</v>
      </c>
      <c r="C97" s="60" t="s">
        <v>181</v>
      </c>
      <c r="D97" s="7" t="s">
        <v>182</v>
      </c>
      <c r="E97" s="86" t="s">
        <v>11</v>
      </c>
      <c r="F97" s="6"/>
      <c r="G97" s="41"/>
      <c r="H97" s="99">
        <v>20</v>
      </c>
      <c r="I97" s="66">
        <v>20</v>
      </c>
      <c r="J97" s="6"/>
      <c r="K97" s="96"/>
      <c r="L97" s="45"/>
      <c r="M97" s="45"/>
      <c r="N97" s="66">
        <v>25</v>
      </c>
      <c r="O97" s="66">
        <v>25</v>
      </c>
      <c r="P97" s="77">
        <f t="shared" si="4"/>
        <v>90</v>
      </c>
      <c r="Q97" s="153">
        <v>3</v>
      </c>
    </row>
    <row r="98" spans="1:17" ht="15.75">
      <c r="A98" s="30">
        <v>83</v>
      </c>
      <c r="B98" s="80">
        <v>4</v>
      </c>
      <c r="C98" s="60" t="s">
        <v>206</v>
      </c>
      <c r="D98" s="7" t="s">
        <v>212</v>
      </c>
      <c r="E98" s="7" t="s">
        <v>11</v>
      </c>
      <c r="F98" s="68"/>
      <c r="G98" s="41"/>
      <c r="H98" s="89"/>
      <c r="I98" s="89"/>
      <c r="J98" s="92">
        <v>17</v>
      </c>
      <c r="K98" s="99">
        <v>20</v>
      </c>
      <c r="L98" s="124"/>
      <c r="M98" s="124"/>
      <c r="N98" s="124"/>
      <c r="O98" s="124">
        <v>14</v>
      </c>
      <c r="P98" s="45">
        <f t="shared" si="4"/>
        <v>51</v>
      </c>
      <c r="Q98" s="107">
        <v>4</v>
      </c>
    </row>
    <row r="99" spans="1:17" ht="15.75">
      <c r="A99" s="30">
        <v>84</v>
      </c>
      <c r="B99" s="80">
        <v>5</v>
      </c>
      <c r="C99" s="60" t="s">
        <v>277</v>
      </c>
      <c r="D99" s="7" t="s">
        <v>278</v>
      </c>
      <c r="E99" s="7" t="s">
        <v>11</v>
      </c>
      <c r="F99" s="68"/>
      <c r="G99" s="41"/>
      <c r="H99" s="89"/>
      <c r="I99" s="89"/>
      <c r="J99" s="89"/>
      <c r="K99" s="111"/>
      <c r="L99" s="124"/>
      <c r="M99" s="124"/>
      <c r="N99" s="92">
        <v>21</v>
      </c>
      <c r="O99" s="101">
        <v>18</v>
      </c>
      <c r="P99" s="45">
        <f t="shared" si="4"/>
        <v>39</v>
      </c>
      <c r="Q99" s="107">
        <v>5</v>
      </c>
    </row>
    <row r="100" spans="1:17" ht="15.75">
      <c r="A100" s="30">
        <v>85</v>
      </c>
      <c r="B100" s="80">
        <v>6</v>
      </c>
      <c r="C100" s="60" t="s">
        <v>183</v>
      </c>
      <c r="D100" s="7" t="s">
        <v>184</v>
      </c>
      <c r="E100" s="7" t="s">
        <v>11</v>
      </c>
      <c r="F100" s="6"/>
      <c r="G100" s="41"/>
      <c r="H100" s="92">
        <v>17</v>
      </c>
      <c r="I100" s="89"/>
      <c r="J100" s="89"/>
      <c r="K100" s="111"/>
      <c r="L100" s="124"/>
      <c r="M100" s="124"/>
      <c r="N100" s="124"/>
      <c r="O100" s="124"/>
      <c r="P100" s="45">
        <f t="shared" si="4"/>
        <v>17</v>
      </c>
      <c r="Q100" s="107">
        <v>6</v>
      </c>
    </row>
    <row r="101" spans="1:17" ht="16.5" thickBot="1">
      <c r="A101" s="30">
        <v>86</v>
      </c>
      <c r="B101" s="80">
        <v>7</v>
      </c>
      <c r="C101" s="57" t="s">
        <v>98</v>
      </c>
      <c r="D101" s="9" t="s">
        <v>99</v>
      </c>
      <c r="E101" s="116" t="s">
        <v>11</v>
      </c>
      <c r="F101" s="72">
        <v>17</v>
      </c>
      <c r="G101" s="50"/>
      <c r="H101" s="87"/>
      <c r="I101" s="87"/>
      <c r="J101" s="87"/>
      <c r="K101" s="114"/>
      <c r="L101" s="122"/>
      <c r="M101" s="122"/>
      <c r="N101" s="122"/>
      <c r="O101" s="122"/>
      <c r="P101" s="51">
        <f t="shared" si="4"/>
        <v>17</v>
      </c>
      <c r="Q101" s="108">
        <v>7</v>
      </c>
    </row>
    <row r="102" spans="1:17" ht="15.75">
      <c r="A102" s="30"/>
      <c r="B102" s="80"/>
      <c r="F102" s="30"/>
      <c r="H102" s="88"/>
      <c r="I102" s="88"/>
      <c r="J102" s="88"/>
      <c r="K102" s="113"/>
      <c r="L102" s="121"/>
      <c r="M102" s="121"/>
      <c r="N102" s="121"/>
      <c r="O102" s="121"/>
      <c r="Q102" s="109"/>
    </row>
    <row r="103" spans="1:17" ht="16.5" thickBot="1">
      <c r="A103" s="30"/>
      <c r="B103" s="80"/>
      <c r="C103" s="29" t="s">
        <v>100</v>
      </c>
      <c r="D103" s="25"/>
      <c r="E103" s="25"/>
      <c r="F103" s="30"/>
      <c r="H103" s="88"/>
      <c r="I103" s="88"/>
      <c r="J103" s="88"/>
      <c r="K103" s="113"/>
      <c r="L103" s="121"/>
      <c r="M103" s="121"/>
      <c r="N103" s="121"/>
      <c r="O103" s="121"/>
      <c r="Q103" s="109"/>
    </row>
    <row r="104" spans="1:17" ht="15.75">
      <c r="A104" s="30">
        <v>87</v>
      </c>
      <c r="B104" s="80">
        <v>1</v>
      </c>
      <c r="C104" s="46" t="s">
        <v>101</v>
      </c>
      <c r="D104" s="28" t="s">
        <v>52</v>
      </c>
      <c r="E104" s="34" t="s">
        <v>11</v>
      </c>
      <c r="F104" s="65">
        <v>20</v>
      </c>
      <c r="G104" s="65">
        <v>20</v>
      </c>
      <c r="H104" s="65">
        <v>20</v>
      </c>
      <c r="I104" s="65">
        <v>20</v>
      </c>
      <c r="J104" s="65">
        <v>20</v>
      </c>
      <c r="K104" s="65">
        <v>20</v>
      </c>
      <c r="L104" s="104"/>
      <c r="M104" s="65">
        <v>20</v>
      </c>
      <c r="N104" s="104"/>
      <c r="O104" s="104">
        <v>11</v>
      </c>
      <c r="P104" s="151">
        <f aca="true" t="shared" si="5" ref="P104:P119">F104+G104+H104+I104+J104+K104+L104+M104+N104+O104</f>
        <v>151</v>
      </c>
      <c r="Q104" s="150">
        <v>1</v>
      </c>
    </row>
    <row r="105" spans="1:17" ht="15.75">
      <c r="A105" s="30">
        <v>88</v>
      </c>
      <c r="B105" s="80">
        <v>2</v>
      </c>
      <c r="C105" s="60" t="s">
        <v>214</v>
      </c>
      <c r="D105" s="7" t="s">
        <v>220</v>
      </c>
      <c r="E105" s="7" t="s">
        <v>11</v>
      </c>
      <c r="F105" s="6"/>
      <c r="G105" s="41"/>
      <c r="H105" s="89"/>
      <c r="I105" s="89"/>
      <c r="J105" s="92">
        <v>17</v>
      </c>
      <c r="K105" s="101">
        <v>15</v>
      </c>
      <c r="L105" s="99">
        <v>20</v>
      </c>
      <c r="M105" s="68">
        <v>17</v>
      </c>
      <c r="N105" s="45">
        <v>14</v>
      </c>
      <c r="O105" s="68">
        <v>21</v>
      </c>
      <c r="P105" s="69">
        <f t="shared" si="5"/>
        <v>104</v>
      </c>
      <c r="Q105" s="152">
        <v>2</v>
      </c>
    </row>
    <row r="106" spans="1:17" ht="15.75">
      <c r="A106" s="30">
        <v>89</v>
      </c>
      <c r="B106" s="80">
        <v>3</v>
      </c>
      <c r="C106" s="60" t="s">
        <v>215</v>
      </c>
      <c r="D106" s="7" t="s">
        <v>221</v>
      </c>
      <c r="E106" s="7" t="s">
        <v>11</v>
      </c>
      <c r="F106" s="6"/>
      <c r="G106" s="41"/>
      <c r="H106" s="89"/>
      <c r="I106" s="89"/>
      <c r="J106" s="101">
        <v>15</v>
      </c>
      <c r="K106" s="92">
        <v>17</v>
      </c>
      <c r="L106" s="124"/>
      <c r="M106" s="74">
        <v>15</v>
      </c>
      <c r="N106" s="68">
        <v>21</v>
      </c>
      <c r="O106" s="74">
        <v>18</v>
      </c>
      <c r="P106" s="77">
        <f t="shared" si="5"/>
        <v>86</v>
      </c>
      <c r="Q106" s="153">
        <v>3</v>
      </c>
    </row>
    <row r="107" spans="1:17" ht="15.75">
      <c r="A107" s="30">
        <v>90</v>
      </c>
      <c r="B107" s="80">
        <v>4</v>
      </c>
      <c r="C107" s="53" t="s">
        <v>48</v>
      </c>
      <c r="D107" s="17" t="s">
        <v>49</v>
      </c>
      <c r="E107" s="35" t="s">
        <v>11</v>
      </c>
      <c r="F107" s="74">
        <v>15</v>
      </c>
      <c r="G107" s="6">
        <v>12</v>
      </c>
      <c r="H107" s="6"/>
      <c r="I107" s="6"/>
      <c r="J107" s="6">
        <v>12</v>
      </c>
      <c r="K107" s="96"/>
      <c r="L107" s="45"/>
      <c r="M107" s="45"/>
      <c r="N107" s="74">
        <v>18</v>
      </c>
      <c r="O107" s="45">
        <v>14</v>
      </c>
      <c r="P107" s="45">
        <f t="shared" si="5"/>
        <v>71</v>
      </c>
      <c r="Q107" s="107">
        <v>4</v>
      </c>
    </row>
    <row r="108" spans="1:17" ht="15.75">
      <c r="A108" s="30">
        <v>91</v>
      </c>
      <c r="B108" s="80">
        <v>5</v>
      </c>
      <c r="C108" s="60" t="s">
        <v>279</v>
      </c>
      <c r="D108" s="7" t="s">
        <v>280</v>
      </c>
      <c r="E108" s="7" t="s">
        <v>11</v>
      </c>
      <c r="F108" s="6"/>
      <c r="G108" s="41"/>
      <c r="H108" s="89"/>
      <c r="I108" s="89"/>
      <c r="J108" s="89"/>
      <c r="K108" s="111"/>
      <c r="L108" s="124"/>
      <c r="M108" s="124"/>
      <c r="N108" s="99">
        <v>25</v>
      </c>
      <c r="O108" s="99">
        <v>25</v>
      </c>
      <c r="P108" s="45">
        <f t="shared" si="5"/>
        <v>50</v>
      </c>
      <c r="Q108" s="107">
        <v>5</v>
      </c>
    </row>
    <row r="109" spans="1:17" ht="15.75">
      <c r="A109" s="30">
        <v>92</v>
      </c>
      <c r="B109" s="80">
        <v>6</v>
      </c>
      <c r="C109" s="47" t="s">
        <v>272</v>
      </c>
      <c r="D109" s="8" t="s">
        <v>108</v>
      </c>
      <c r="E109" s="35" t="s">
        <v>11</v>
      </c>
      <c r="F109" s="6">
        <v>8</v>
      </c>
      <c r="G109" s="41"/>
      <c r="H109" s="89"/>
      <c r="I109" s="89"/>
      <c r="J109" s="89">
        <v>9</v>
      </c>
      <c r="K109" s="111">
        <v>10</v>
      </c>
      <c r="L109" s="124"/>
      <c r="M109" s="124"/>
      <c r="N109" s="124"/>
      <c r="O109" s="124">
        <v>12</v>
      </c>
      <c r="P109" s="45">
        <f t="shared" si="5"/>
        <v>39</v>
      </c>
      <c r="Q109" s="107">
        <v>6</v>
      </c>
    </row>
    <row r="110" spans="1:17" ht="15.75">
      <c r="A110" s="30">
        <v>93</v>
      </c>
      <c r="B110" s="80">
        <v>7</v>
      </c>
      <c r="C110" s="47" t="s">
        <v>102</v>
      </c>
      <c r="D110" s="8" t="s">
        <v>103</v>
      </c>
      <c r="E110" s="35" t="s">
        <v>11</v>
      </c>
      <c r="F110" s="6">
        <v>11</v>
      </c>
      <c r="G110" s="41"/>
      <c r="H110" s="89"/>
      <c r="I110" s="89"/>
      <c r="J110" s="89"/>
      <c r="K110" s="111"/>
      <c r="L110" s="124"/>
      <c r="M110" s="124"/>
      <c r="N110" s="124">
        <v>12</v>
      </c>
      <c r="O110" s="124">
        <v>13</v>
      </c>
      <c r="P110" s="45">
        <f t="shared" si="5"/>
        <v>36</v>
      </c>
      <c r="Q110" s="107">
        <v>7</v>
      </c>
    </row>
    <row r="111" spans="1:17" ht="15.75">
      <c r="A111" s="30">
        <v>94</v>
      </c>
      <c r="B111" s="80">
        <v>8</v>
      </c>
      <c r="C111" s="47" t="s">
        <v>44</v>
      </c>
      <c r="D111" s="26" t="s">
        <v>45</v>
      </c>
      <c r="E111" s="35" t="s">
        <v>11</v>
      </c>
      <c r="F111" s="68">
        <v>17</v>
      </c>
      <c r="G111" s="68">
        <v>17</v>
      </c>
      <c r="H111" s="6"/>
      <c r="I111" s="6"/>
      <c r="J111" s="96"/>
      <c r="K111" s="96"/>
      <c r="L111" s="45"/>
      <c r="M111" s="45"/>
      <c r="N111" s="45"/>
      <c r="O111" s="45"/>
      <c r="P111" s="45">
        <f t="shared" si="5"/>
        <v>34</v>
      </c>
      <c r="Q111" s="107">
        <v>8</v>
      </c>
    </row>
    <row r="112" spans="1:17" ht="15.75">
      <c r="A112" s="30">
        <v>95</v>
      </c>
      <c r="B112" s="80">
        <v>9</v>
      </c>
      <c r="C112" s="60" t="s">
        <v>259</v>
      </c>
      <c r="D112" s="7" t="s">
        <v>260</v>
      </c>
      <c r="E112" s="7" t="s">
        <v>11</v>
      </c>
      <c r="F112" s="6"/>
      <c r="G112" s="41"/>
      <c r="H112" s="89"/>
      <c r="I112" s="89"/>
      <c r="J112" s="89"/>
      <c r="K112" s="111"/>
      <c r="L112" s="92">
        <v>17</v>
      </c>
      <c r="M112" s="124">
        <v>12</v>
      </c>
      <c r="N112" s="124"/>
      <c r="O112" s="124"/>
      <c r="P112" s="45">
        <f t="shared" si="5"/>
        <v>29</v>
      </c>
      <c r="Q112" s="107">
        <v>9</v>
      </c>
    </row>
    <row r="113" spans="1:17" ht="15.75">
      <c r="A113" s="30">
        <v>96</v>
      </c>
      <c r="B113" s="80">
        <v>10</v>
      </c>
      <c r="C113" s="47" t="s">
        <v>56</v>
      </c>
      <c r="D113" s="8" t="s">
        <v>57</v>
      </c>
      <c r="E113" s="35" t="s">
        <v>11</v>
      </c>
      <c r="F113" s="6">
        <v>12</v>
      </c>
      <c r="G113" s="74">
        <v>15</v>
      </c>
      <c r="H113" s="6"/>
      <c r="I113" s="6"/>
      <c r="J113" s="6"/>
      <c r="K113" s="96"/>
      <c r="L113" s="45"/>
      <c r="M113" s="45"/>
      <c r="N113" s="45"/>
      <c r="O113" s="45"/>
      <c r="P113" s="45">
        <f t="shared" si="5"/>
        <v>27</v>
      </c>
      <c r="Q113" s="107">
        <v>10</v>
      </c>
    </row>
    <row r="114" spans="1:17" ht="15.75">
      <c r="A114" s="30">
        <v>97</v>
      </c>
      <c r="B114" s="80">
        <v>11</v>
      </c>
      <c r="C114" s="60" t="s">
        <v>217</v>
      </c>
      <c r="D114" s="7" t="s">
        <v>223</v>
      </c>
      <c r="E114" s="7" t="s">
        <v>11</v>
      </c>
      <c r="F114" s="6"/>
      <c r="G114" s="41"/>
      <c r="H114" s="89"/>
      <c r="I114" s="89"/>
      <c r="J114" s="89">
        <v>10</v>
      </c>
      <c r="K114" s="111">
        <v>12</v>
      </c>
      <c r="L114" s="124"/>
      <c r="M114" s="124"/>
      <c r="N114" s="124"/>
      <c r="O114" s="124"/>
      <c r="P114" s="45">
        <f t="shared" si="5"/>
        <v>22</v>
      </c>
      <c r="Q114" s="107">
        <v>11</v>
      </c>
    </row>
    <row r="115" spans="1:17" ht="15.75">
      <c r="A115" s="30">
        <v>98</v>
      </c>
      <c r="B115" s="80">
        <v>12</v>
      </c>
      <c r="C115" s="47" t="s">
        <v>104</v>
      </c>
      <c r="D115" s="8" t="s">
        <v>105</v>
      </c>
      <c r="E115" s="35" t="s">
        <v>11</v>
      </c>
      <c r="F115" s="6">
        <v>10</v>
      </c>
      <c r="G115" s="6">
        <v>11</v>
      </c>
      <c r="H115" s="6"/>
      <c r="I115" s="6"/>
      <c r="J115" s="6"/>
      <c r="K115" s="96"/>
      <c r="L115" s="45"/>
      <c r="M115" s="45"/>
      <c r="N115" s="45"/>
      <c r="O115" s="45"/>
      <c r="P115" s="45">
        <f t="shared" si="5"/>
        <v>21</v>
      </c>
      <c r="Q115" s="107">
        <v>12</v>
      </c>
    </row>
    <row r="116" spans="1:17" ht="15.75">
      <c r="A116" s="30">
        <v>99</v>
      </c>
      <c r="B116" s="80">
        <v>13</v>
      </c>
      <c r="C116" s="60" t="s">
        <v>281</v>
      </c>
      <c r="D116" s="7" t="s">
        <v>282</v>
      </c>
      <c r="E116" s="7" t="s">
        <v>11</v>
      </c>
      <c r="F116" s="6"/>
      <c r="G116" s="41"/>
      <c r="H116" s="89"/>
      <c r="I116" s="89"/>
      <c r="J116" s="89"/>
      <c r="K116" s="111"/>
      <c r="L116" s="124"/>
      <c r="M116" s="124"/>
      <c r="N116" s="124">
        <v>13</v>
      </c>
      <c r="O116" s="124"/>
      <c r="P116" s="45">
        <f t="shared" si="5"/>
        <v>13</v>
      </c>
      <c r="Q116" s="107">
        <v>13</v>
      </c>
    </row>
    <row r="117" spans="1:17" ht="15.75">
      <c r="A117" s="30">
        <v>100</v>
      </c>
      <c r="B117" s="80">
        <v>14</v>
      </c>
      <c r="C117" s="60" t="s">
        <v>226</v>
      </c>
      <c r="D117" s="7" t="s">
        <v>227</v>
      </c>
      <c r="E117" s="7" t="s">
        <v>11</v>
      </c>
      <c r="F117" s="6"/>
      <c r="G117" s="41"/>
      <c r="H117" s="89"/>
      <c r="I117" s="89"/>
      <c r="J117" s="89"/>
      <c r="K117" s="111">
        <v>11</v>
      </c>
      <c r="L117" s="124"/>
      <c r="M117" s="124"/>
      <c r="N117" s="124"/>
      <c r="O117" s="124"/>
      <c r="P117" s="45">
        <f t="shared" si="5"/>
        <v>11</v>
      </c>
      <c r="Q117" s="107">
        <v>14</v>
      </c>
    </row>
    <row r="118" spans="1:17" ht="15.75">
      <c r="A118" s="30">
        <v>101</v>
      </c>
      <c r="B118" s="80">
        <v>15</v>
      </c>
      <c r="C118" s="60" t="s">
        <v>216</v>
      </c>
      <c r="D118" s="7" t="s">
        <v>222</v>
      </c>
      <c r="E118" s="7" t="s">
        <v>11</v>
      </c>
      <c r="F118" s="6"/>
      <c r="G118" s="41"/>
      <c r="H118" s="89"/>
      <c r="I118" s="89"/>
      <c r="J118" s="89">
        <v>11</v>
      </c>
      <c r="K118" s="111"/>
      <c r="L118" s="124"/>
      <c r="M118" s="124"/>
      <c r="N118" s="124"/>
      <c r="O118" s="124"/>
      <c r="P118" s="45">
        <f t="shared" si="5"/>
        <v>11</v>
      </c>
      <c r="Q118" s="107">
        <v>15</v>
      </c>
    </row>
    <row r="119" spans="1:17" ht="16.5" thickBot="1">
      <c r="A119" s="30">
        <v>102</v>
      </c>
      <c r="B119" s="80">
        <v>16</v>
      </c>
      <c r="C119" s="48" t="s">
        <v>106</v>
      </c>
      <c r="D119" s="18" t="s">
        <v>107</v>
      </c>
      <c r="E119" s="58" t="s">
        <v>11</v>
      </c>
      <c r="F119" s="49">
        <v>9</v>
      </c>
      <c r="G119" s="50"/>
      <c r="H119" s="87"/>
      <c r="I119" s="87"/>
      <c r="J119" s="87"/>
      <c r="K119" s="114"/>
      <c r="L119" s="122"/>
      <c r="M119" s="122"/>
      <c r="N119" s="122"/>
      <c r="O119" s="122"/>
      <c r="P119" s="51">
        <f t="shared" si="5"/>
        <v>9</v>
      </c>
      <c r="Q119" s="108">
        <v>16</v>
      </c>
    </row>
    <row r="120" spans="1:17" ht="15.75">
      <c r="A120" s="30"/>
      <c r="B120" s="80"/>
      <c r="F120" s="30"/>
      <c r="H120" s="88"/>
      <c r="I120" s="88"/>
      <c r="J120" s="88"/>
      <c r="K120" s="113"/>
      <c r="L120" s="121"/>
      <c r="M120" s="121"/>
      <c r="N120" s="121"/>
      <c r="O120" s="121"/>
      <c r="Q120" s="109"/>
    </row>
    <row r="121" spans="1:17" ht="16.5" thickBot="1">
      <c r="A121" s="30"/>
      <c r="B121" s="80"/>
      <c r="C121" s="182" t="s">
        <v>109</v>
      </c>
      <c r="D121" s="183"/>
      <c r="E121" s="183"/>
      <c r="F121" s="30"/>
      <c r="H121" s="88"/>
      <c r="I121" s="88"/>
      <c r="J121" s="88"/>
      <c r="K121" s="113"/>
      <c r="L121" s="121"/>
      <c r="M121" s="121"/>
      <c r="N121" s="121"/>
      <c r="O121" s="121"/>
      <c r="Q121" s="109"/>
    </row>
    <row r="122" spans="1:17" ht="15.75">
      <c r="A122" s="30">
        <v>103</v>
      </c>
      <c r="B122" s="80">
        <v>1</v>
      </c>
      <c r="C122" s="93" t="s">
        <v>54</v>
      </c>
      <c r="D122" s="33" t="s">
        <v>55</v>
      </c>
      <c r="E122" s="36" t="s">
        <v>43</v>
      </c>
      <c r="F122" s="64">
        <v>11</v>
      </c>
      <c r="G122" s="73">
        <v>17</v>
      </c>
      <c r="H122" s="73">
        <v>17</v>
      </c>
      <c r="I122" s="73">
        <v>17</v>
      </c>
      <c r="J122" s="65">
        <v>20</v>
      </c>
      <c r="K122" s="110"/>
      <c r="L122" s="73">
        <v>17</v>
      </c>
      <c r="M122" s="73">
        <v>17</v>
      </c>
      <c r="N122" s="73">
        <v>21</v>
      </c>
      <c r="O122" s="73">
        <v>21</v>
      </c>
      <c r="P122" s="151">
        <f aca="true" t="shared" si="6" ref="P122:P134">F122+G122+H122+I122+J122+K122+L122+M122+N122+O122</f>
        <v>158</v>
      </c>
      <c r="Q122" s="150">
        <v>1</v>
      </c>
    </row>
    <row r="123" spans="1:17" ht="15.75">
      <c r="A123" s="30">
        <v>104</v>
      </c>
      <c r="B123" s="80">
        <v>2</v>
      </c>
      <c r="C123" s="60" t="s">
        <v>42</v>
      </c>
      <c r="D123" s="7" t="s">
        <v>110</v>
      </c>
      <c r="E123" s="38" t="s">
        <v>43</v>
      </c>
      <c r="F123" s="66">
        <v>20</v>
      </c>
      <c r="G123" s="41"/>
      <c r="H123" s="66">
        <v>20</v>
      </c>
      <c r="I123" s="66">
        <v>20</v>
      </c>
      <c r="J123" s="6"/>
      <c r="K123" s="96"/>
      <c r="L123" s="66">
        <v>20</v>
      </c>
      <c r="M123" s="66">
        <v>20</v>
      </c>
      <c r="N123" s="66">
        <v>25</v>
      </c>
      <c r="O123" s="66">
        <v>25</v>
      </c>
      <c r="P123" s="69">
        <f t="shared" si="6"/>
        <v>150</v>
      </c>
      <c r="Q123" s="152">
        <v>2</v>
      </c>
    </row>
    <row r="124" spans="1:17" ht="15.75">
      <c r="A124" s="30">
        <v>105</v>
      </c>
      <c r="B124" s="80">
        <v>3</v>
      </c>
      <c r="C124" s="47" t="s">
        <v>141</v>
      </c>
      <c r="D124" s="8" t="s">
        <v>142</v>
      </c>
      <c r="E124" s="8" t="s">
        <v>11</v>
      </c>
      <c r="F124" s="41"/>
      <c r="G124" s="74">
        <v>15</v>
      </c>
      <c r="H124" s="6"/>
      <c r="I124" s="6"/>
      <c r="J124" s="68">
        <v>17</v>
      </c>
      <c r="K124" s="66">
        <v>20</v>
      </c>
      <c r="L124" s="45"/>
      <c r="M124" s="74">
        <v>15</v>
      </c>
      <c r="N124" s="45"/>
      <c r="O124" s="74">
        <v>18</v>
      </c>
      <c r="P124" s="77">
        <f t="shared" si="6"/>
        <v>85</v>
      </c>
      <c r="Q124" s="153">
        <v>3</v>
      </c>
    </row>
    <row r="125" spans="1:17" ht="15.75">
      <c r="A125" s="30">
        <v>106</v>
      </c>
      <c r="B125" s="80">
        <v>4</v>
      </c>
      <c r="C125" s="61" t="s">
        <v>111</v>
      </c>
      <c r="D125" s="13" t="s">
        <v>112</v>
      </c>
      <c r="E125" s="7" t="s">
        <v>43</v>
      </c>
      <c r="F125" s="68">
        <v>17</v>
      </c>
      <c r="G125" s="66">
        <v>20</v>
      </c>
      <c r="H125" s="6"/>
      <c r="I125" s="6"/>
      <c r="J125" s="6"/>
      <c r="K125" s="96"/>
      <c r="L125" s="45"/>
      <c r="M125" s="45"/>
      <c r="N125" s="45"/>
      <c r="O125" s="45"/>
      <c r="P125" s="45">
        <f t="shared" si="6"/>
        <v>37</v>
      </c>
      <c r="Q125" s="107">
        <v>4</v>
      </c>
    </row>
    <row r="126" spans="1:17" ht="15.75">
      <c r="A126" s="30">
        <v>107</v>
      </c>
      <c r="B126" s="80">
        <v>5</v>
      </c>
      <c r="C126" s="60" t="s">
        <v>218</v>
      </c>
      <c r="D126" s="7" t="s">
        <v>224</v>
      </c>
      <c r="E126" s="7" t="s">
        <v>11</v>
      </c>
      <c r="F126" s="41"/>
      <c r="G126" s="6"/>
      <c r="H126" s="6"/>
      <c r="I126" s="6"/>
      <c r="J126" s="74">
        <v>15</v>
      </c>
      <c r="K126" s="68">
        <v>17</v>
      </c>
      <c r="L126" s="45"/>
      <c r="M126" s="45"/>
      <c r="N126" s="45"/>
      <c r="O126" s="45"/>
      <c r="P126" s="45">
        <f t="shared" si="6"/>
        <v>32</v>
      </c>
      <c r="Q126" s="107">
        <v>5</v>
      </c>
    </row>
    <row r="127" spans="1:17" ht="15.75">
      <c r="A127" s="30">
        <v>108</v>
      </c>
      <c r="B127" s="80">
        <v>6</v>
      </c>
      <c r="C127" s="61" t="s">
        <v>115</v>
      </c>
      <c r="D127" s="13" t="s">
        <v>116</v>
      </c>
      <c r="E127" s="7" t="s">
        <v>43</v>
      </c>
      <c r="F127" s="6">
        <v>12</v>
      </c>
      <c r="G127" s="41"/>
      <c r="H127" s="89"/>
      <c r="I127" s="89"/>
      <c r="J127" s="89"/>
      <c r="K127" s="111"/>
      <c r="L127" s="124"/>
      <c r="M127" s="124"/>
      <c r="N127" s="101">
        <v>18</v>
      </c>
      <c r="O127" s="124"/>
      <c r="P127" s="45">
        <f t="shared" si="6"/>
        <v>30</v>
      </c>
      <c r="Q127" s="107">
        <v>6</v>
      </c>
    </row>
    <row r="128" spans="1:17" ht="15.75">
      <c r="A128" s="30">
        <v>109</v>
      </c>
      <c r="B128" s="80">
        <v>7</v>
      </c>
      <c r="C128" s="60" t="s">
        <v>261</v>
      </c>
      <c r="D128" s="7" t="s">
        <v>262</v>
      </c>
      <c r="E128" s="7" t="s">
        <v>11</v>
      </c>
      <c r="F128" s="41"/>
      <c r="G128" s="6"/>
      <c r="H128" s="6"/>
      <c r="I128" s="6"/>
      <c r="J128" s="6"/>
      <c r="K128" s="96"/>
      <c r="L128" s="74">
        <v>15</v>
      </c>
      <c r="M128" s="45"/>
      <c r="N128" s="45"/>
      <c r="O128" s="45"/>
      <c r="P128" s="45">
        <f t="shared" si="6"/>
        <v>15</v>
      </c>
      <c r="Q128" s="107">
        <v>7</v>
      </c>
    </row>
    <row r="129" spans="1:17" ht="15.75">
      <c r="A129" s="30">
        <v>110</v>
      </c>
      <c r="B129" s="80">
        <v>8</v>
      </c>
      <c r="C129" s="60" t="s">
        <v>113</v>
      </c>
      <c r="D129" s="13" t="s">
        <v>114</v>
      </c>
      <c r="E129" s="7" t="s">
        <v>43</v>
      </c>
      <c r="F129" s="74">
        <v>15</v>
      </c>
      <c r="G129" s="41"/>
      <c r="H129" s="89"/>
      <c r="I129" s="89"/>
      <c r="J129" s="89"/>
      <c r="K129" s="111"/>
      <c r="L129" s="124"/>
      <c r="M129" s="124"/>
      <c r="N129" s="124"/>
      <c r="O129" s="124"/>
      <c r="P129" s="45">
        <f t="shared" si="6"/>
        <v>15</v>
      </c>
      <c r="Q129" s="107">
        <v>8</v>
      </c>
    </row>
    <row r="130" spans="1:17" ht="15.75">
      <c r="A130" s="30">
        <v>111</v>
      </c>
      <c r="B130" s="80">
        <v>9</v>
      </c>
      <c r="C130" s="60" t="s">
        <v>287</v>
      </c>
      <c r="D130" s="7" t="s">
        <v>288</v>
      </c>
      <c r="E130" s="7" t="s">
        <v>11</v>
      </c>
      <c r="F130" s="41"/>
      <c r="G130" s="6"/>
      <c r="H130" s="6"/>
      <c r="I130" s="6"/>
      <c r="J130" s="6"/>
      <c r="K130" s="96"/>
      <c r="L130" s="45"/>
      <c r="M130" s="45"/>
      <c r="N130" s="45"/>
      <c r="O130" s="45">
        <v>14</v>
      </c>
      <c r="P130" s="45">
        <f t="shared" si="6"/>
        <v>14</v>
      </c>
      <c r="Q130" s="107">
        <v>9</v>
      </c>
    </row>
    <row r="131" spans="1:17" ht="15.75">
      <c r="A131" s="30">
        <v>112</v>
      </c>
      <c r="B131" s="80">
        <v>10</v>
      </c>
      <c r="C131" s="53" t="s">
        <v>143</v>
      </c>
      <c r="D131" s="17" t="s">
        <v>144</v>
      </c>
      <c r="E131" s="8" t="s">
        <v>11</v>
      </c>
      <c r="F131" s="41"/>
      <c r="G131" s="6">
        <v>12</v>
      </c>
      <c r="H131" s="6"/>
      <c r="I131" s="6"/>
      <c r="J131" s="6"/>
      <c r="K131" s="96"/>
      <c r="L131" s="45"/>
      <c r="M131" s="45"/>
      <c r="N131" s="45"/>
      <c r="O131" s="45"/>
      <c r="P131" s="45">
        <f t="shared" si="6"/>
        <v>12</v>
      </c>
      <c r="Q131" s="107">
        <v>10</v>
      </c>
    </row>
    <row r="132" spans="1:17" ht="15.75">
      <c r="A132" s="30">
        <v>113</v>
      </c>
      <c r="B132" s="80">
        <v>11</v>
      </c>
      <c r="C132" s="62" t="s">
        <v>145</v>
      </c>
      <c r="D132" s="17" t="s">
        <v>146</v>
      </c>
      <c r="E132" s="8" t="s">
        <v>43</v>
      </c>
      <c r="F132" s="41"/>
      <c r="G132" s="6">
        <v>11</v>
      </c>
      <c r="H132" s="6"/>
      <c r="I132" s="6"/>
      <c r="J132" s="6"/>
      <c r="K132" s="96"/>
      <c r="L132" s="45"/>
      <c r="M132" s="45"/>
      <c r="N132" s="45"/>
      <c r="O132" s="45"/>
      <c r="P132" s="45">
        <f t="shared" si="6"/>
        <v>11</v>
      </c>
      <c r="Q132" s="107">
        <v>11</v>
      </c>
    </row>
    <row r="133" spans="1:17" ht="15.75">
      <c r="A133" s="30">
        <v>114</v>
      </c>
      <c r="B133" s="80">
        <v>12</v>
      </c>
      <c r="C133" s="53" t="s">
        <v>147</v>
      </c>
      <c r="D133" s="17" t="s">
        <v>148</v>
      </c>
      <c r="E133" s="8" t="s">
        <v>11</v>
      </c>
      <c r="F133" s="41"/>
      <c r="G133" s="6">
        <v>10</v>
      </c>
      <c r="H133" s="6"/>
      <c r="I133" s="6"/>
      <c r="J133" s="6"/>
      <c r="K133" s="96"/>
      <c r="L133" s="45"/>
      <c r="M133" s="45"/>
      <c r="N133" s="45"/>
      <c r="O133" s="45"/>
      <c r="P133" s="45">
        <f t="shared" si="6"/>
        <v>10</v>
      </c>
      <c r="Q133" s="107">
        <v>12</v>
      </c>
    </row>
    <row r="134" spans="1:17" ht="16.5" thickBot="1">
      <c r="A134" s="30">
        <v>115</v>
      </c>
      <c r="B134" s="80">
        <v>13</v>
      </c>
      <c r="C134" s="54" t="s">
        <v>149</v>
      </c>
      <c r="D134" s="55" t="s">
        <v>150</v>
      </c>
      <c r="E134" s="18" t="s">
        <v>11</v>
      </c>
      <c r="F134" s="50"/>
      <c r="G134" s="49">
        <v>9</v>
      </c>
      <c r="H134" s="49"/>
      <c r="I134" s="49"/>
      <c r="J134" s="49"/>
      <c r="K134" s="94"/>
      <c r="L134" s="51"/>
      <c r="M134" s="51"/>
      <c r="N134" s="51"/>
      <c r="O134" s="51"/>
      <c r="P134" s="51">
        <f t="shared" si="6"/>
        <v>9</v>
      </c>
      <c r="Q134" s="108">
        <v>13</v>
      </c>
    </row>
    <row r="135" spans="1:17" ht="15.75">
      <c r="A135" s="30"/>
      <c r="B135" s="80"/>
      <c r="F135" s="30"/>
      <c r="H135" s="88"/>
      <c r="I135" s="88"/>
      <c r="J135" s="88"/>
      <c r="K135" s="113"/>
      <c r="L135" s="121"/>
      <c r="M135" s="121"/>
      <c r="N135" s="121"/>
      <c r="O135" s="121"/>
      <c r="Q135" s="109"/>
    </row>
    <row r="136" spans="1:17" ht="16.5" thickBot="1">
      <c r="A136" s="30"/>
      <c r="B136" s="80"/>
      <c r="C136" s="182" t="s">
        <v>117</v>
      </c>
      <c r="D136" s="183"/>
      <c r="E136" s="183"/>
      <c r="F136" s="30"/>
      <c r="H136" s="88"/>
      <c r="I136" s="88"/>
      <c r="J136" s="88"/>
      <c r="K136" s="113"/>
      <c r="L136" s="121"/>
      <c r="M136" s="121"/>
      <c r="N136" s="121"/>
      <c r="O136" s="121"/>
      <c r="Q136" s="109"/>
    </row>
    <row r="137" spans="1:17" ht="15.75">
      <c r="A137" s="30">
        <v>116</v>
      </c>
      <c r="B137" s="80">
        <v>1</v>
      </c>
      <c r="C137" s="59" t="s">
        <v>46</v>
      </c>
      <c r="D137" s="36" t="s">
        <v>47</v>
      </c>
      <c r="E137" s="37" t="s">
        <v>43</v>
      </c>
      <c r="F137" s="65">
        <v>20</v>
      </c>
      <c r="G137" s="65">
        <v>20</v>
      </c>
      <c r="H137" s="75">
        <v>15</v>
      </c>
      <c r="I137" s="65">
        <v>20</v>
      </c>
      <c r="J137" s="65">
        <v>20</v>
      </c>
      <c r="K137" s="75">
        <v>15</v>
      </c>
      <c r="L137" s="73">
        <v>17</v>
      </c>
      <c r="M137" s="65">
        <v>20</v>
      </c>
      <c r="N137" s="65">
        <v>25</v>
      </c>
      <c r="O137" s="65">
        <v>25</v>
      </c>
      <c r="P137" s="151">
        <f aca="true" t="shared" si="7" ref="P137:P145">F137+G137+H137+I137+J137+K137+L137+M137+N137+O137</f>
        <v>197</v>
      </c>
      <c r="Q137" s="150">
        <v>1</v>
      </c>
    </row>
    <row r="138" spans="1:17" ht="15.75">
      <c r="A138" s="30">
        <v>117</v>
      </c>
      <c r="B138" s="80">
        <v>2</v>
      </c>
      <c r="C138" s="61" t="s">
        <v>53</v>
      </c>
      <c r="D138" s="7" t="s">
        <v>47</v>
      </c>
      <c r="E138" s="38" t="s">
        <v>43</v>
      </c>
      <c r="F138" s="68">
        <v>17</v>
      </c>
      <c r="G138" s="74">
        <v>15</v>
      </c>
      <c r="H138" s="68">
        <v>17</v>
      </c>
      <c r="I138" s="74">
        <v>15</v>
      </c>
      <c r="J138" s="68">
        <v>17</v>
      </c>
      <c r="K138" s="68">
        <v>17</v>
      </c>
      <c r="L138" s="45">
        <v>12</v>
      </c>
      <c r="M138" s="68">
        <v>17</v>
      </c>
      <c r="N138" s="68">
        <v>21</v>
      </c>
      <c r="O138" s="68">
        <v>21</v>
      </c>
      <c r="P138" s="69">
        <f t="shared" si="7"/>
        <v>169</v>
      </c>
      <c r="Q138" s="152">
        <v>2</v>
      </c>
    </row>
    <row r="139" spans="1:17" ht="15.75">
      <c r="A139" s="30">
        <v>118</v>
      </c>
      <c r="B139" s="80">
        <v>3</v>
      </c>
      <c r="C139" s="61" t="s">
        <v>50</v>
      </c>
      <c r="D139" s="7" t="s">
        <v>51</v>
      </c>
      <c r="E139" s="38" t="s">
        <v>43</v>
      </c>
      <c r="F139" s="74">
        <v>15</v>
      </c>
      <c r="G139" s="68">
        <v>17</v>
      </c>
      <c r="H139" s="66">
        <v>20</v>
      </c>
      <c r="I139" s="68">
        <v>17</v>
      </c>
      <c r="J139" s="74">
        <v>15</v>
      </c>
      <c r="K139" s="66">
        <v>20</v>
      </c>
      <c r="L139" s="66">
        <v>20</v>
      </c>
      <c r="M139" s="45"/>
      <c r="N139" s="74">
        <v>18</v>
      </c>
      <c r="O139" s="74">
        <v>18</v>
      </c>
      <c r="P139" s="77">
        <f t="shared" si="7"/>
        <v>160</v>
      </c>
      <c r="Q139" s="153">
        <v>3</v>
      </c>
    </row>
    <row r="140" spans="1:17" ht="15.75">
      <c r="A140" s="30">
        <v>119</v>
      </c>
      <c r="B140" s="80">
        <v>4</v>
      </c>
      <c r="C140" s="60" t="s">
        <v>219</v>
      </c>
      <c r="D140" s="7" t="s">
        <v>225</v>
      </c>
      <c r="E140" s="7" t="s">
        <v>11</v>
      </c>
      <c r="F140" s="96"/>
      <c r="G140" s="96"/>
      <c r="H140" s="6"/>
      <c r="I140" s="6"/>
      <c r="J140" s="6">
        <v>11</v>
      </c>
      <c r="K140" s="96">
        <v>10</v>
      </c>
      <c r="L140" s="74">
        <v>15</v>
      </c>
      <c r="M140" s="74">
        <v>15</v>
      </c>
      <c r="N140" s="45">
        <v>14</v>
      </c>
      <c r="O140" s="45">
        <v>14</v>
      </c>
      <c r="P140" s="45">
        <f t="shared" si="7"/>
        <v>79</v>
      </c>
      <c r="Q140" s="107">
        <v>4</v>
      </c>
    </row>
    <row r="141" spans="1:17" ht="15.75">
      <c r="A141" s="30">
        <v>120</v>
      </c>
      <c r="B141" s="80">
        <v>5</v>
      </c>
      <c r="C141" s="60" t="s">
        <v>196</v>
      </c>
      <c r="D141" s="100" t="s">
        <v>197</v>
      </c>
      <c r="E141" s="100" t="s">
        <v>33</v>
      </c>
      <c r="F141" s="96"/>
      <c r="G141" s="96"/>
      <c r="H141" s="6"/>
      <c r="I141" s="6">
        <v>12</v>
      </c>
      <c r="J141" s="6">
        <v>12</v>
      </c>
      <c r="K141" s="96">
        <v>11</v>
      </c>
      <c r="L141" s="45"/>
      <c r="M141" s="45"/>
      <c r="N141" s="45">
        <v>12</v>
      </c>
      <c r="O141" s="45">
        <v>11</v>
      </c>
      <c r="P141" s="45">
        <f t="shared" si="7"/>
        <v>58</v>
      </c>
      <c r="Q141" s="107">
        <v>5</v>
      </c>
    </row>
    <row r="142" spans="1:17" ht="15.75">
      <c r="A142" s="30">
        <v>121</v>
      </c>
      <c r="B142" s="80">
        <v>6</v>
      </c>
      <c r="C142" s="60" t="s">
        <v>283</v>
      </c>
      <c r="D142" s="7" t="s">
        <v>284</v>
      </c>
      <c r="E142" s="7" t="s">
        <v>11</v>
      </c>
      <c r="F142" s="96"/>
      <c r="G142" s="96"/>
      <c r="H142" s="6"/>
      <c r="I142" s="6"/>
      <c r="J142" s="6"/>
      <c r="K142" s="96"/>
      <c r="L142" s="45"/>
      <c r="M142" s="45"/>
      <c r="N142" s="45">
        <v>13</v>
      </c>
      <c r="O142" s="45">
        <v>12</v>
      </c>
      <c r="P142" s="45">
        <f t="shared" si="7"/>
        <v>25</v>
      </c>
      <c r="Q142" s="107">
        <v>6</v>
      </c>
    </row>
    <row r="143" spans="1:17" ht="15.75">
      <c r="A143" s="30">
        <v>122</v>
      </c>
      <c r="B143" s="80">
        <v>7</v>
      </c>
      <c r="C143" s="53" t="s">
        <v>289</v>
      </c>
      <c r="D143" s="8" t="s">
        <v>290</v>
      </c>
      <c r="E143" s="8" t="s">
        <v>43</v>
      </c>
      <c r="F143" s="96"/>
      <c r="G143" s="96"/>
      <c r="H143" s="6"/>
      <c r="I143" s="6"/>
      <c r="J143" s="6"/>
      <c r="K143" s="96"/>
      <c r="L143" s="45"/>
      <c r="M143" s="45"/>
      <c r="N143" s="45"/>
      <c r="O143" s="45">
        <v>13</v>
      </c>
      <c r="P143" s="45">
        <f>F143+G143+H143+I143+J143+K143+L143+M143+N143+O143</f>
        <v>13</v>
      </c>
      <c r="Q143" s="107">
        <v>7</v>
      </c>
    </row>
    <row r="144" spans="1:17" ht="15.75">
      <c r="A144" s="30">
        <v>123</v>
      </c>
      <c r="B144" s="80">
        <v>8</v>
      </c>
      <c r="C144" s="60" t="s">
        <v>228</v>
      </c>
      <c r="D144" s="7" t="s">
        <v>229</v>
      </c>
      <c r="E144" s="7" t="s">
        <v>43</v>
      </c>
      <c r="F144" s="96"/>
      <c r="G144" s="96"/>
      <c r="H144" s="6"/>
      <c r="I144" s="6"/>
      <c r="J144" s="6"/>
      <c r="K144" s="96">
        <v>12</v>
      </c>
      <c r="L144" s="45"/>
      <c r="M144" s="45"/>
      <c r="N144" s="45"/>
      <c r="O144" s="45"/>
      <c r="P144" s="45">
        <f>F144+G144+H144+I144+J144+K144+L144+M144+N144+O144</f>
        <v>12</v>
      </c>
      <c r="Q144" s="107">
        <v>8</v>
      </c>
    </row>
    <row r="145" spans="1:17" ht="16.5" thickBot="1">
      <c r="A145" s="30">
        <v>124</v>
      </c>
      <c r="B145" s="80">
        <v>9</v>
      </c>
      <c r="C145" s="54" t="s">
        <v>291</v>
      </c>
      <c r="D145" s="18" t="s">
        <v>292</v>
      </c>
      <c r="E145" s="18" t="s">
        <v>43</v>
      </c>
      <c r="F145" s="94"/>
      <c r="G145" s="94"/>
      <c r="H145" s="49"/>
      <c r="I145" s="49"/>
      <c r="J145" s="49"/>
      <c r="K145" s="94"/>
      <c r="L145" s="51"/>
      <c r="M145" s="51"/>
      <c r="N145" s="51"/>
      <c r="O145" s="51">
        <v>10</v>
      </c>
      <c r="P145" s="51">
        <f t="shared" si="7"/>
        <v>10</v>
      </c>
      <c r="Q145" s="108">
        <v>9</v>
      </c>
    </row>
    <row r="146" spans="1:17" ht="15.75">
      <c r="A146" s="30"/>
      <c r="B146" s="80"/>
      <c r="C146" s="154"/>
      <c r="D146" s="154"/>
      <c r="E146" s="154"/>
      <c r="F146" s="109"/>
      <c r="G146" s="109"/>
      <c r="H146" s="158"/>
      <c r="I146" s="158"/>
      <c r="J146" s="158"/>
      <c r="K146" s="109"/>
      <c r="L146" s="159"/>
      <c r="M146" s="159"/>
      <c r="N146" s="159"/>
      <c r="O146" s="159"/>
      <c r="P146" s="159"/>
      <c r="Q146" s="109"/>
    </row>
    <row r="147" spans="1:17" ht="15.75">
      <c r="A147" s="30"/>
      <c r="B147" s="80"/>
      <c r="F147" s="30"/>
      <c r="H147" s="88"/>
      <c r="I147" s="88"/>
      <c r="J147" s="88"/>
      <c r="K147" s="113"/>
      <c r="L147" s="121"/>
      <c r="M147" s="121"/>
      <c r="N147" s="121"/>
      <c r="O147" s="121"/>
      <c r="Q147" s="109"/>
    </row>
    <row r="148" spans="1:17" ht="16.5" thickBot="1">
      <c r="A148" s="30"/>
      <c r="B148" s="80"/>
      <c r="C148" s="42" t="s">
        <v>152</v>
      </c>
      <c r="D148" s="63" t="s">
        <v>153</v>
      </c>
      <c r="F148" s="30"/>
      <c r="H148" s="88"/>
      <c r="I148" s="88"/>
      <c r="J148" s="88"/>
      <c r="K148" s="113"/>
      <c r="L148" s="121"/>
      <c r="M148" s="121"/>
      <c r="N148" s="121"/>
      <c r="O148" s="121"/>
      <c r="Q148" s="109"/>
    </row>
    <row r="149" spans="1:16" ht="15">
      <c r="A149" s="30">
        <v>125</v>
      </c>
      <c r="B149" s="80">
        <v>1</v>
      </c>
      <c r="C149" s="59" t="s">
        <v>185</v>
      </c>
      <c r="D149" s="133" t="s">
        <v>186</v>
      </c>
      <c r="E149" s="133" t="s">
        <v>11</v>
      </c>
      <c r="F149" s="139"/>
      <c r="G149" s="140"/>
      <c r="H149" s="140">
        <v>1</v>
      </c>
      <c r="I149" s="140"/>
      <c r="J149" s="140">
        <v>1</v>
      </c>
      <c r="K149" s="140"/>
      <c r="L149" s="140">
        <v>1</v>
      </c>
      <c r="M149" s="140">
        <v>1</v>
      </c>
      <c r="N149" s="140">
        <v>1</v>
      </c>
      <c r="O149" s="140"/>
      <c r="P149" s="155">
        <f aca="true" t="shared" si="8" ref="P149:P166">F149+G149+H149+I149+J149+K149+L149+M149+N149+O149</f>
        <v>5</v>
      </c>
    </row>
    <row r="150" spans="1:16" ht="15">
      <c r="A150" s="30">
        <v>126</v>
      </c>
      <c r="B150" s="80">
        <v>2</v>
      </c>
      <c r="C150" s="61" t="s">
        <v>208</v>
      </c>
      <c r="D150" s="13" t="s">
        <v>209</v>
      </c>
      <c r="E150" s="13" t="s">
        <v>11</v>
      </c>
      <c r="F150" s="135"/>
      <c r="G150" s="135"/>
      <c r="H150" s="135"/>
      <c r="I150" s="135"/>
      <c r="J150" s="126">
        <v>1</v>
      </c>
      <c r="K150" s="136">
        <v>1</v>
      </c>
      <c r="L150" s="126"/>
      <c r="M150" s="126"/>
      <c r="N150" s="126">
        <v>1</v>
      </c>
      <c r="O150" s="126">
        <v>1</v>
      </c>
      <c r="P150" s="156">
        <f t="shared" si="8"/>
        <v>4</v>
      </c>
    </row>
    <row r="151" spans="1:16" ht="15">
      <c r="A151" s="30">
        <v>127</v>
      </c>
      <c r="B151" s="80">
        <v>3</v>
      </c>
      <c r="C151" s="61" t="s">
        <v>253</v>
      </c>
      <c r="D151" s="13" t="s">
        <v>254</v>
      </c>
      <c r="E151" s="13" t="s">
        <v>11</v>
      </c>
      <c r="F151" s="135"/>
      <c r="G151" s="135"/>
      <c r="H151" s="135"/>
      <c r="I151" s="135"/>
      <c r="J151" s="135"/>
      <c r="K151" s="135"/>
      <c r="L151" s="126">
        <v>1</v>
      </c>
      <c r="M151" s="126"/>
      <c r="N151" s="126">
        <v>1</v>
      </c>
      <c r="O151" s="126">
        <v>1</v>
      </c>
      <c r="P151" s="156">
        <f t="shared" si="8"/>
        <v>3</v>
      </c>
    </row>
    <row r="152" spans="1:16" ht="15">
      <c r="A152" s="30">
        <v>128</v>
      </c>
      <c r="B152" s="80">
        <v>4</v>
      </c>
      <c r="C152" s="60" t="s">
        <v>273</v>
      </c>
      <c r="D152" s="7" t="s">
        <v>274</v>
      </c>
      <c r="E152" s="7" t="s">
        <v>11</v>
      </c>
      <c r="F152" s="41"/>
      <c r="G152" s="41"/>
      <c r="H152" s="41"/>
      <c r="I152" s="41"/>
      <c r="J152" s="41"/>
      <c r="K152" s="41"/>
      <c r="L152" s="41"/>
      <c r="M152" s="41"/>
      <c r="N152" s="124">
        <v>1</v>
      </c>
      <c r="O152" s="124">
        <v>1</v>
      </c>
      <c r="P152" s="156">
        <f t="shared" si="8"/>
        <v>2</v>
      </c>
    </row>
    <row r="153" spans="1:16" ht="15">
      <c r="A153" s="30">
        <v>129</v>
      </c>
      <c r="B153" s="80">
        <v>5</v>
      </c>
      <c r="C153" s="61" t="s">
        <v>257</v>
      </c>
      <c r="D153" s="13" t="s">
        <v>258</v>
      </c>
      <c r="E153" s="13" t="s">
        <v>11</v>
      </c>
      <c r="F153" s="135"/>
      <c r="G153" s="135"/>
      <c r="H153" s="135"/>
      <c r="I153" s="135"/>
      <c r="J153" s="135"/>
      <c r="K153" s="135"/>
      <c r="L153" s="126">
        <v>1</v>
      </c>
      <c r="M153" s="126">
        <v>1</v>
      </c>
      <c r="N153" s="126"/>
      <c r="O153" s="126"/>
      <c r="P153" s="156">
        <f t="shared" si="8"/>
        <v>2</v>
      </c>
    </row>
    <row r="154" spans="1:16" ht="15">
      <c r="A154" s="30">
        <v>130</v>
      </c>
      <c r="B154" s="80">
        <v>6</v>
      </c>
      <c r="C154" s="53" t="s">
        <v>60</v>
      </c>
      <c r="D154" s="17" t="s">
        <v>118</v>
      </c>
      <c r="E154" s="17" t="s">
        <v>11</v>
      </c>
      <c r="F154" s="126">
        <v>1</v>
      </c>
      <c r="G154" s="126">
        <v>1</v>
      </c>
      <c r="H154" s="126"/>
      <c r="I154" s="126"/>
      <c r="J154" s="126"/>
      <c r="K154" s="126"/>
      <c r="L154" s="126"/>
      <c r="M154" s="126"/>
      <c r="N154" s="126"/>
      <c r="O154" s="126"/>
      <c r="P154" s="156">
        <f t="shared" si="8"/>
        <v>2</v>
      </c>
    </row>
    <row r="155" spans="1:16" ht="15">
      <c r="A155" s="30">
        <v>131</v>
      </c>
      <c r="B155" s="80">
        <v>7</v>
      </c>
      <c r="C155" s="53" t="s">
        <v>61</v>
      </c>
      <c r="D155" s="17" t="s">
        <v>62</v>
      </c>
      <c r="E155" s="85" t="s">
        <v>11</v>
      </c>
      <c r="F155" s="126">
        <v>1</v>
      </c>
      <c r="G155" s="126">
        <v>1</v>
      </c>
      <c r="H155" s="126"/>
      <c r="I155" s="126"/>
      <c r="J155" s="126"/>
      <c r="K155" s="126"/>
      <c r="L155" s="126"/>
      <c r="M155" s="126"/>
      <c r="N155" s="126"/>
      <c r="O155" s="126"/>
      <c r="P155" s="156">
        <f t="shared" si="8"/>
        <v>2</v>
      </c>
    </row>
    <row r="156" spans="1:16" ht="15">
      <c r="A156" s="30">
        <v>132</v>
      </c>
      <c r="B156" s="80">
        <v>8</v>
      </c>
      <c r="C156" s="53" t="s">
        <v>71</v>
      </c>
      <c r="D156" s="17" t="s">
        <v>72</v>
      </c>
      <c r="E156" s="17" t="s">
        <v>73</v>
      </c>
      <c r="F156" s="126">
        <v>1</v>
      </c>
      <c r="G156" s="126">
        <v>1</v>
      </c>
      <c r="H156" s="126"/>
      <c r="I156" s="126"/>
      <c r="J156" s="126"/>
      <c r="K156" s="126"/>
      <c r="L156" s="126"/>
      <c r="M156" s="126"/>
      <c r="N156" s="126"/>
      <c r="O156" s="126"/>
      <c r="P156" s="156">
        <f t="shared" si="8"/>
        <v>2</v>
      </c>
    </row>
    <row r="157" spans="1:16" ht="15">
      <c r="A157" s="30">
        <v>133</v>
      </c>
      <c r="B157" s="80">
        <v>9</v>
      </c>
      <c r="C157" s="53" t="s">
        <v>74</v>
      </c>
      <c r="D157" s="17" t="s">
        <v>75</v>
      </c>
      <c r="E157" s="17" t="s">
        <v>73</v>
      </c>
      <c r="F157" s="126">
        <v>1</v>
      </c>
      <c r="G157" s="126">
        <v>1</v>
      </c>
      <c r="H157" s="126"/>
      <c r="I157" s="126"/>
      <c r="J157" s="126"/>
      <c r="K157" s="126"/>
      <c r="L157" s="126"/>
      <c r="M157" s="126"/>
      <c r="N157" s="126"/>
      <c r="O157" s="126"/>
      <c r="P157" s="156">
        <f t="shared" si="8"/>
        <v>2</v>
      </c>
    </row>
    <row r="158" spans="1:16" ht="15">
      <c r="A158" s="30">
        <v>134</v>
      </c>
      <c r="B158" s="80">
        <v>10</v>
      </c>
      <c r="C158" s="60" t="s">
        <v>286</v>
      </c>
      <c r="D158" s="7" t="s">
        <v>70</v>
      </c>
      <c r="E158" s="7" t="s">
        <v>11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124">
        <v>1</v>
      </c>
      <c r="P158" s="156">
        <f t="shared" si="8"/>
        <v>1</v>
      </c>
    </row>
    <row r="159" spans="1:16" ht="15">
      <c r="A159" s="30">
        <v>135</v>
      </c>
      <c r="B159" s="80">
        <v>11</v>
      </c>
      <c r="C159" s="60" t="s">
        <v>275</v>
      </c>
      <c r="D159" s="7" t="s">
        <v>276</v>
      </c>
      <c r="E159" s="7" t="s">
        <v>11</v>
      </c>
      <c r="F159" s="41"/>
      <c r="G159" s="41"/>
      <c r="H159" s="41"/>
      <c r="I159" s="41"/>
      <c r="J159" s="41"/>
      <c r="K159" s="41"/>
      <c r="L159" s="41"/>
      <c r="M159" s="41"/>
      <c r="N159" s="124">
        <v>1</v>
      </c>
      <c r="O159" s="124"/>
      <c r="P159" s="156">
        <f t="shared" si="8"/>
        <v>1</v>
      </c>
    </row>
    <row r="160" spans="1:16" ht="15">
      <c r="A160" s="30">
        <v>136</v>
      </c>
      <c r="B160" s="80">
        <v>12</v>
      </c>
      <c r="C160" s="61" t="s">
        <v>187</v>
      </c>
      <c r="D160" s="13" t="s">
        <v>188</v>
      </c>
      <c r="E160" s="13" t="s">
        <v>176</v>
      </c>
      <c r="F160" s="135"/>
      <c r="G160" s="135"/>
      <c r="H160" s="137">
        <v>1</v>
      </c>
      <c r="I160" s="137"/>
      <c r="J160" s="126"/>
      <c r="K160" s="138"/>
      <c r="L160" s="138"/>
      <c r="M160" s="138"/>
      <c r="N160" s="138"/>
      <c r="O160" s="138"/>
      <c r="P160" s="156">
        <f t="shared" si="8"/>
        <v>1</v>
      </c>
    </row>
    <row r="161" spans="1:16" ht="15">
      <c r="A161" s="30">
        <v>137</v>
      </c>
      <c r="B161" s="80">
        <v>13</v>
      </c>
      <c r="C161" s="53" t="s">
        <v>50</v>
      </c>
      <c r="D161" s="17" t="s">
        <v>151</v>
      </c>
      <c r="E161" s="17" t="s">
        <v>11</v>
      </c>
      <c r="F161" s="126"/>
      <c r="G161" s="126">
        <v>1</v>
      </c>
      <c r="H161" s="126"/>
      <c r="I161" s="126"/>
      <c r="J161" s="126"/>
      <c r="K161" s="126"/>
      <c r="L161" s="126"/>
      <c r="M161" s="126"/>
      <c r="N161" s="126"/>
      <c r="O161" s="126"/>
      <c r="P161" s="156">
        <f t="shared" si="8"/>
        <v>1</v>
      </c>
    </row>
    <row r="162" spans="1:16" ht="15">
      <c r="A162" s="30">
        <v>138</v>
      </c>
      <c r="B162" s="80">
        <v>14</v>
      </c>
      <c r="C162" s="53" t="s">
        <v>199</v>
      </c>
      <c r="D162" s="17" t="s">
        <v>202</v>
      </c>
      <c r="E162" s="17" t="s">
        <v>73</v>
      </c>
      <c r="F162" s="126"/>
      <c r="G162" s="126"/>
      <c r="H162" s="126"/>
      <c r="I162" s="126"/>
      <c r="J162" s="126"/>
      <c r="K162" s="126">
        <v>1</v>
      </c>
      <c r="L162" s="126"/>
      <c r="M162" s="126"/>
      <c r="N162" s="126"/>
      <c r="O162" s="126"/>
      <c r="P162" s="156">
        <f t="shared" si="8"/>
        <v>1</v>
      </c>
    </row>
    <row r="163" spans="1:16" ht="15">
      <c r="A163" s="30">
        <v>139</v>
      </c>
      <c r="B163" s="80">
        <v>15</v>
      </c>
      <c r="C163" s="53" t="s">
        <v>230</v>
      </c>
      <c r="D163" s="17" t="s">
        <v>203</v>
      </c>
      <c r="E163" s="17" t="s">
        <v>73</v>
      </c>
      <c r="F163" s="126"/>
      <c r="G163" s="126"/>
      <c r="H163" s="126"/>
      <c r="I163" s="126"/>
      <c r="J163" s="126"/>
      <c r="K163" s="126">
        <v>1</v>
      </c>
      <c r="L163" s="126"/>
      <c r="M163" s="126"/>
      <c r="N163" s="126"/>
      <c r="O163" s="126"/>
      <c r="P163" s="156">
        <f t="shared" si="8"/>
        <v>1</v>
      </c>
    </row>
    <row r="164" spans="1:16" ht="15">
      <c r="A164" s="30">
        <v>140</v>
      </c>
      <c r="B164" s="80">
        <v>16</v>
      </c>
      <c r="C164" s="53" t="s">
        <v>22</v>
      </c>
      <c r="D164" s="17" t="s">
        <v>23</v>
      </c>
      <c r="E164" s="17" t="s">
        <v>11</v>
      </c>
      <c r="F164" s="126"/>
      <c r="G164" s="126"/>
      <c r="H164" s="126"/>
      <c r="I164" s="126"/>
      <c r="J164" s="126"/>
      <c r="K164" s="126">
        <v>1</v>
      </c>
      <c r="L164" s="126"/>
      <c r="M164" s="126"/>
      <c r="N164" s="126"/>
      <c r="O164" s="126"/>
      <c r="P164" s="156">
        <f t="shared" si="8"/>
        <v>1</v>
      </c>
    </row>
    <row r="165" spans="1:16" ht="15">
      <c r="A165" s="30">
        <v>141</v>
      </c>
      <c r="B165" s="80">
        <v>17</v>
      </c>
      <c r="C165" s="53" t="s">
        <v>231</v>
      </c>
      <c r="D165" s="17" t="s">
        <v>232</v>
      </c>
      <c r="E165" s="17" t="s">
        <v>11</v>
      </c>
      <c r="F165" s="135"/>
      <c r="G165" s="135"/>
      <c r="H165" s="135"/>
      <c r="I165" s="135"/>
      <c r="J165" s="126"/>
      <c r="K165" s="126">
        <v>1</v>
      </c>
      <c r="L165" s="126"/>
      <c r="M165" s="126"/>
      <c r="N165" s="126"/>
      <c r="O165" s="126"/>
      <c r="P165" s="156">
        <f t="shared" si="8"/>
        <v>1</v>
      </c>
    </row>
    <row r="166" spans="1:16" ht="15.75" thickBot="1">
      <c r="A166" s="30">
        <v>142</v>
      </c>
      <c r="B166" s="80">
        <v>18</v>
      </c>
      <c r="C166" s="127" t="s">
        <v>255</v>
      </c>
      <c r="D166" s="141" t="s">
        <v>256</v>
      </c>
      <c r="E166" s="141" t="s">
        <v>11</v>
      </c>
      <c r="F166" s="142"/>
      <c r="G166" s="142"/>
      <c r="H166" s="142"/>
      <c r="I166" s="142"/>
      <c r="J166" s="142"/>
      <c r="K166" s="142"/>
      <c r="L166" s="143">
        <v>1</v>
      </c>
      <c r="M166" s="143"/>
      <c r="N166" s="143"/>
      <c r="O166" s="143"/>
      <c r="P166" s="157">
        <f t="shared" si="8"/>
        <v>1</v>
      </c>
    </row>
    <row r="167" spans="3:14" ht="15">
      <c r="C167" s="154"/>
      <c r="D167" s="154"/>
      <c r="E167" s="154"/>
      <c r="N167" s="121"/>
    </row>
    <row r="168" spans="2:17" ht="15.75">
      <c r="B168" s="10"/>
      <c r="C168" s="16"/>
      <c r="D168" s="16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43"/>
      <c r="Q168" s="12"/>
    </row>
    <row r="169" spans="3:15" ht="15">
      <c r="C169" s="15" t="s">
        <v>63</v>
      </c>
      <c r="D169" s="15" t="s">
        <v>64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3:15" ht="15">
      <c r="C170" s="15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3:15" ht="15">
      <c r="C171" s="15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</sheetData>
  <mergeCells count="16">
    <mergeCell ref="F4:O4"/>
    <mergeCell ref="N5:O5"/>
    <mergeCell ref="C121:E121"/>
    <mergeCell ref="C136:E136"/>
    <mergeCell ref="H5:I5"/>
    <mergeCell ref="J5:K5"/>
    <mergeCell ref="B1:Q2"/>
    <mergeCell ref="B3:Q3"/>
    <mergeCell ref="B4:B5"/>
    <mergeCell ref="C4:C5"/>
    <mergeCell ref="D4:D5"/>
    <mergeCell ref="E4:E5"/>
    <mergeCell ref="P4:P5"/>
    <mergeCell ref="Q4:Q5"/>
    <mergeCell ref="F5:G5"/>
    <mergeCell ref="L5:M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2012-10-21T11:48:09Z</dcterms:modified>
  <cp:category/>
  <cp:version/>
  <cp:contentType/>
  <cp:contentStatus/>
</cp:coreProperties>
</file>