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zdnyakovaEV\Documents\Lena(ФО)\Раскрытие информации\Информация о предложении регулир организ о б установлении тарифов (прил15)\2020\сайт\"/>
    </mc:Choice>
  </mc:AlternateContent>
  <bookViews>
    <workbookView xWindow="0" yWindow="0" windowWidth="28800" windowHeight="1200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F38" i="1"/>
  <c r="E38" i="1"/>
  <c r="F32" i="1"/>
  <c r="E32" i="1"/>
  <c r="F22" i="1"/>
  <c r="E22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<sst xmlns="http://schemas.openxmlformats.org/spreadsheetml/2006/main" count="112" uniqueCount="56">
  <si>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</si>
  <si>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</si>
  <si>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</si>
  <si>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</si>
  <si>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</si>
  <si>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</si>
  <si>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</si>
  <si>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</si>
  <si>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</si>
  <si>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</si>
  <si>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</si>
  <si>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</si>
  <si>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</si>
  <si>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</si>
  <si>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</si>
  <si>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</si>
  <si>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</si>
  <si>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</si>
  <si>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</si>
  <si>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</si>
  <si>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нет</t>
  </si>
  <si>
    <t>https://portal.eias.ru/Portal/DownloadPage.aspx?type=12&amp;guid=af26f4cb-d7d6-44c0-9425-999bfdd846bc</t>
  </si>
  <si>
    <t>Предлагаемый метод регулирования</t>
  </si>
  <si>
    <t>2.1</t>
  </si>
  <si>
    <t>01.01.2020</t>
  </si>
  <si>
    <t>31.12.2023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</si>
  <si>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</si>
  <si>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</si>
  <si>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</si>
  <si>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</si>
  <si>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</si>
  <si>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</si>
  <si>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30.06.2020</t>
  </si>
  <si>
    <t>О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</si>
  <si>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</si>
  <si>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</si>
  <si>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</si>
  <si>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</si>
  <si>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</si>
  <si>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</si>
  <si>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</si>
  <si>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</si>
  <si>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</si>
  <si>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</si>
  <si>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</si>
  <si>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</si>
  <si>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</si>
  <si>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</si>
  <si>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</si>
  <si>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</si>
  <si>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</si>
  <si>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</si>
  <si>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</si>
  <si>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</si>
  <si>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31.01.2023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</si>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</sst>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5" borderId="10" xfId="1" applyFont="1" applyFill="1" applyBorder="1" applyAlignment="1" applyProtection="1">
      <alignment vertical="center" wrapText="1"/>
    </xf>
    <xf numFmtId="49" fontId="14" fillId="5" borderId="1" xfId="6" applyFont="1" applyFill="1" applyBorder="1" applyAlignment="1" applyProtection="1">
      <alignment horizontal="left" vertical="center"/>
    </xf>
    <xf numFmtId="49" fontId="14" fillId="5" borderId="1" xfId="6" applyFont="1" applyFill="1" applyBorder="1" applyAlignment="1" applyProtection="1">
      <alignment horizontal="left" vertical="center" indent="2"/>
    </xf>
    <xf numFmtId="49" fontId="15" fillId="5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4" fillId="5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40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91725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zdnyakovaEV/Documents/Lena(&#1060;&#1054;)/&#1056;&#1072;&#1089;&#1082;&#1088;&#1099;&#1090;&#1080;&#1077;%20&#1080;&#1085;&#1092;&#1086;&#1088;&#1084;&#1072;&#1094;&#1080;&#1080;/&#1048;&#1085;&#1092;&#1086;&#1088;&#1084;&#1072;&#1094;&#1080;&#1103;%20&#1086;%20&#1087;&#1088;&#1077;&#1076;&#1083;&#1086;&#1078;&#1077;&#1085;&#1080;&#1080;%20&#1088;&#1077;&#1075;&#1091;&#1083;&#1080;&#1088;%20&#1086;&#1088;&#1075;&#1072;&#1085;&#1080;&#1079;%20&#1086;%20&#1073;%20&#1091;&#1089;&#1090;&#1072;&#1085;&#1086;&#1074;&#1083;&#1077;&#1085;&#1080;&#1080;%20&#1090;&#1072;&#1088;&#1080;&#1092;&#1086;&#1074;%20(&#1087;&#1088;&#1080;&#1083;15)/2020/&#1090;&#1072;&#1088;&#1080;&#1092;&#1085;&#1086;&#1077;%20&#1087;&#1088;&#1077;&#1076;&#1083;&#1086;&#1078;&#1077;&#1085;&#1080;&#1077;.BKP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9">
          <cell r="F19" t="str">
            <v>29.04.2019</v>
          </cell>
        </row>
        <row r="20">
          <cell r="F20" t="str">
            <v>1254</v>
          </cell>
        </row>
      </sheetData>
      <sheetData sheetId="4"/>
      <sheetData sheetId="5">
        <row r="21">
          <cell r="E21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J21" t="str">
            <v>нет наименования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C4" workbookViewId="0">
      <selection activeCell="P10" sqref="P1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10.5703125" style="4"/>
    <col min="13" max="14" width="10.5703125" style="5"/>
    <col min="15" max="16384" width="10.5703125" style="4"/>
  </cols>
  <sheetData>
    <row r="1" spans="1:31" hidden="1">
      <c r="R1" s="6"/>
      <c r="AE1" s="7"/>
    </row>
    <row r="2" spans="1:31" hidden="1"/>
    <row r="3" spans="1:31" hidden="1"/>
    <row r="4" spans="1:31">
      <c r="C4" s="8"/>
      <c r="D4" s="9"/>
      <c r="E4" s="9"/>
      <c r="F4" s="9"/>
      <c r="G4" s="9"/>
      <c r="H4" s="9"/>
      <c r="I4" s="9"/>
      <c r="J4" s="9"/>
      <c r="K4" s="10"/>
    </row>
    <row r="5" spans="1:31">
      <c r="C5" s="8"/>
      <c r="D5" s="11" t="s">
        <v>0</v>
      </c>
      <c r="E5" s="11"/>
      <c r="F5" s="11"/>
      <c r="G5" s="11"/>
      <c r="H5" s="11"/>
      <c r="I5" s="11"/>
      <c r="J5" s="11"/>
      <c r="K5" s="11"/>
    </row>
    <row r="6" spans="1:31">
      <c r="C6" s="8"/>
      <c r="D6" s="9"/>
      <c r="E6" s="12"/>
      <c r="F6" s="12"/>
      <c r="G6" s="12"/>
      <c r="H6" s="12"/>
      <c r="I6" s="12"/>
      <c r="J6" s="12"/>
      <c r="K6" s="13"/>
    </row>
    <row r="7" spans="1:31" ht="30">
      <c r="C7" s="8"/>
      <c r="D7" s="9"/>
      <c r="E7" s="14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5" t="str">
        <f>IF(datePr_ch="",IF(datePr="","",datePr),datePr_ch)</f>
        <v>29.04.2019</v>
      </c>
      <c r="G7" s="15"/>
      <c r="H7" s="15"/>
      <c r="I7" s="15"/>
      <c r="J7" s="15"/>
      <c r="K7" s="15"/>
      <c r="L7" s="16"/>
    </row>
    <row r="8" spans="1:31" ht="30">
      <c r="C8" s="8"/>
      <c r="D8" s="9"/>
      <c r="E8" s="14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5" t="str">
        <f>IF(numberPr_ch="",IF(numberPr="","",numberPr),numberPr_ch)</f>
        <v>1254</v>
      </c>
      <c r="G8" s="15"/>
      <c r="H8" s="15"/>
      <c r="I8" s="15"/>
      <c r="J8" s="15"/>
      <c r="K8" s="15"/>
      <c r="L8" s="16"/>
    </row>
    <row r="9" spans="1:31">
      <c r="C9" s="8"/>
      <c r="D9" s="9"/>
      <c r="E9" s="12"/>
      <c r="F9" s="12"/>
      <c r="G9" s="12"/>
      <c r="H9" s="12"/>
      <c r="I9" s="12"/>
      <c r="J9" s="12"/>
      <c r="K9" s="13"/>
    </row>
    <row r="10" spans="1:31">
      <c r="C10" s="8"/>
      <c r="D10" s="17" t="s">
        <v>1</v>
      </c>
      <c r="E10" s="17"/>
      <c r="F10" s="17"/>
      <c r="G10" s="17"/>
      <c r="H10" s="17"/>
      <c r="I10" s="17"/>
      <c r="J10" s="17"/>
      <c r="K10" s="17"/>
    </row>
    <row r="11" spans="1:31">
      <c r="C11" s="8"/>
      <c r="D11" s="18" t="s">
        <v>2</v>
      </c>
      <c r="E11" s="19" t="s">
        <v>3</v>
      </c>
      <c r="F11" s="19" t="s">
        <v>4</v>
      </c>
      <c r="G11" s="20" t="s">
        <v>5</v>
      </c>
      <c r="H11" s="21"/>
      <c r="I11" s="22"/>
      <c r="J11" s="19" t="s">
        <v>6</v>
      </c>
      <c r="K11" s="19" t="s">
        <v>7</v>
      </c>
    </row>
    <row r="12" spans="1:31" ht="15">
      <c r="C12" s="8"/>
      <c r="D12" s="23"/>
      <c r="E12" s="24"/>
      <c r="F12" s="24"/>
      <c r="G12" s="25" t="s">
        <v>8</v>
      </c>
      <c r="H12" s="26"/>
      <c r="I12" s="27" t="s">
        <v>9</v>
      </c>
      <c r="J12" s="24"/>
      <c r="K12" s="24"/>
    </row>
    <row r="13" spans="1:31">
      <c r="C13" s="8"/>
      <c r="D13" s="28" t="s">
        <v>10</v>
      </c>
      <c r="E13" s="28" t="s">
        <v>11</v>
      </c>
      <c r="F13" s="28" t="s">
        <v>12</v>
      </c>
      <c r="G13" s="29" t="s">
        <v>13</v>
      </c>
      <c r="H13" s="29"/>
      <c r="I13" s="28" t="s">
        <v>14</v>
      </c>
      <c r="J13" s="28" t="s">
        <v>15</v>
      </c>
      <c r="K13" s="28" t="s">
        <v>16</v>
      </c>
    </row>
    <row r="14" spans="1:31" ht="18.75">
      <c r="A14" s="30"/>
      <c r="C14" s="8"/>
      <c r="D14" s="31">
        <v>1</v>
      </c>
      <c r="E14" s="32" t="s">
        <v>17</v>
      </c>
      <c r="F14" s="33"/>
      <c r="G14" s="33"/>
      <c r="H14" s="33"/>
      <c r="I14" s="33"/>
      <c r="J14" s="33"/>
      <c r="K14" s="33"/>
      <c r="L14" s="34"/>
    </row>
    <row r="15" spans="1:31" ht="33.75">
      <c r="A15" s="30"/>
      <c r="C15" s="8"/>
      <c r="D15" s="31" t="s">
        <v>18</v>
      </c>
      <c r="E15" s="35" t="s">
        <v>19</v>
      </c>
      <c r="F15" s="35" t="s">
        <v>19</v>
      </c>
      <c r="G15" s="36" t="s">
        <v>19</v>
      </c>
      <c r="H15" s="37"/>
      <c r="I15" s="35" t="s">
        <v>19</v>
      </c>
      <c r="J15" s="38" t="s">
        <v>20</v>
      </c>
      <c r="K15" s="39" t="s">
        <v>21</v>
      </c>
      <c r="L15" s="34"/>
    </row>
    <row r="16" spans="1:31" ht="18.75">
      <c r="A16" s="30"/>
      <c r="B16" s="2">
        <v>3</v>
      </c>
      <c r="C16" s="8"/>
      <c r="D16" s="40">
        <v>2</v>
      </c>
      <c r="E16" s="41" t="s">
        <v>22</v>
      </c>
      <c r="F16" s="42"/>
      <c r="G16" s="42"/>
      <c r="H16" s="43"/>
      <c r="I16" s="43"/>
      <c r="J16" s="43" t="s">
        <v>19</v>
      </c>
      <c r="K16" s="43"/>
      <c r="L16" s="34"/>
    </row>
    <row r="17" spans="1:14" ht="30" customHeight="1">
      <c r="A17" s="30"/>
      <c r="C17" s="44"/>
      <c r="D17" s="45" t="s">
        <v>23</v>
      </c>
      <c r="E17" s="46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другим теплоснабжающим организациям теплоснабжающими организациями</v>
      </c>
      <c r="F17" s="47" t="str">
        <f>IF('[1]Перечень тарифов'!J21="","наименование отсутствует","" &amp; '[1]Перечень тарифов'!J21 &amp; "")</f>
        <v>нет наименования</v>
      </c>
      <c r="G17" s="35"/>
      <c r="H17" s="48" t="s">
        <v>24</v>
      </c>
      <c r="I17" s="49" t="s">
        <v>25</v>
      </c>
      <c r="J17" s="38" t="s">
        <v>26</v>
      </c>
      <c r="K17" s="35" t="s">
        <v>19</v>
      </c>
      <c r="L17" s="34"/>
    </row>
    <row r="18" spans="1:14" ht="18.75">
      <c r="A18" s="30"/>
      <c r="C18" s="44"/>
      <c r="D18" s="45"/>
      <c r="E18" s="46"/>
      <c r="F18" s="47"/>
      <c r="G18" s="50"/>
      <c r="H18" s="51" t="s">
        <v>27</v>
      </c>
      <c r="I18" s="52"/>
      <c r="J18" s="52"/>
      <c r="K18" s="53"/>
      <c r="L18" s="34"/>
    </row>
    <row r="19" spans="1:14" ht="18.75">
      <c r="A19" s="30"/>
      <c r="B19" s="2">
        <v>3</v>
      </c>
      <c r="C19" s="8"/>
      <c r="D19" s="54" t="s">
        <v>12</v>
      </c>
      <c r="E19" s="32" t="s">
        <v>28</v>
      </c>
      <c r="F19" s="32"/>
      <c r="G19" s="32"/>
      <c r="H19" s="32"/>
      <c r="I19" s="32"/>
      <c r="J19" s="32"/>
      <c r="K19" s="32"/>
      <c r="L19" s="34"/>
    </row>
    <row r="20" spans="1:14" ht="33.75">
      <c r="A20" s="30"/>
      <c r="C20" s="8"/>
      <c r="D20" s="31" t="s">
        <v>29</v>
      </c>
      <c r="E20" s="35" t="s">
        <v>19</v>
      </c>
      <c r="F20" s="35" t="s">
        <v>19</v>
      </c>
      <c r="G20" s="36" t="s">
        <v>19</v>
      </c>
      <c r="H20" s="37"/>
      <c r="I20" s="35" t="s">
        <v>19</v>
      </c>
      <c r="J20" s="35" t="s">
        <v>19</v>
      </c>
      <c r="K20" s="39" t="s">
        <v>21</v>
      </c>
      <c r="L20" s="34"/>
    </row>
    <row r="21" spans="1:14" ht="18.75">
      <c r="A21" s="30"/>
      <c r="B21" s="2">
        <v>3</v>
      </c>
      <c r="C21" s="8"/>
      <c r="D21" s="54" t="s">
        <v>13</v>
      </c>
      <c r="E21" s="32" t="s">
        <v>30</v>
      </c>
      <c r="F21" s="32"/>
      <c r="G21" s="32"/>
      <c r="H21" s="32"/>
      <c r="I21" s="32"/>
      <c r="J21" s="32"/>
      <c r="K21" s="32"/>
      <c r="L21" s="34"/>
    </row>
    <row r="22" spans="1:14" ht="18.75" customHeight="1">
      <c r="A22" s="30"/>
      <c r="C22" s="44"/>
      <c r="D22" s="45" t="s">
        <v>31</v>
      </c>
      <c r="E22" s="46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другим теплоснабжающим организациям теплоснабжающими организациями</v>
      </c>
      <c r="F22" s="47" t="str">
        <f>IF('[1]Перечень тарифов'!J21="","наименование отсутствует","" &amp; '[1]Перечень тарифов'!J21 &amp; "")</f>
        <v>нет наименования</v>
      </c>
      <c r="G22" s="35"/>
      <c r="H22" s="49" t="s">
        <v>24</v>
      </c>
      <c r="I22" s="49" t="s">
        <v>32</v>
      </c>
      <c r="J22" s="55">
        <v>66234.92</v>
      </c>
      <c r="K22" s="35" t="s">
        <v>19</v>
      </c>
      <c r="L22" s="34"/>
    </row>
    <row r="23" spans="1:14" s="57" customFormat="1" ht="18.75">
      <c r="A23" s="30"/>
      <c r="B23" s="2"/>
      <c r="C23" s="44"/>
      <c r="D23" s="45"/>
      <c r="E23" s="46"/>
      <c r="F23" s="47"/>
      <c r="G23" s="56" t="s">
        <v>33</v>
      </c>
      <c r="H23" s="48" t="s">
        <v>34</v>
      </c>
      <c r="I23" s="49" t="s">
        <v>35</v>
      </c>
      <c r="J23" s="55">
        <v>62240.87</v>
      </c>
      <c r="K23" s="35" t="s">
        <v>19</v>
      </c>
      <c r="L23" s="34"/>
      <c r="M23" s="5"/>
      <c r="N23" s="5"/>
    </row>
    <row r="24" spans="1:14" s="57" customFormat="1" ht="18.75">
      <c r="A24" s="30"/>
      <c r="B24" s="2"/>
      <c r="C24" s="44"/>
      <c r="D24" s="45"/>
      <c r="E24" s="46"/>
      <c r="F24" s="47"/>
      <c r="G24" s="56" t="s">
        <v>33</v>
      </c>
      <c r="H24" s="48" t="s">
        <v>36</v>
      </c>
      <c r="I24" s="49" t="s">
        <v>37</v>
      </c>
      <c r="J24" s="55">
        <v>70673.149999999994</v>
      </c>
      <c r="K24" s="35" t="s">
        <v>19</v>
      </c>
      <c r="L24" s="34"/>
      <c r="M24" s="5"/>
      <c r="N24" s="5"/>
    </row>
    <row r="25" spans="1:14" s="57" customFormat="1" ht="18.75">
      <c r="A25" s="30"/>
      <c r="B25" s="2"/>
      <c r="C25" s="44"/>
      <c r="D25" s="45"/>
      <c r="E25" s="46"/>
      <c r="F25" s="47"/>
      <c r="G25" s="56" t="s">
        <v>33</v>
      </c>
      <c r="H25" s="48" t="s">
        <v>38</v>
      </c>
      <c r="I25" s="49" t="s">
        <v>39</v>
      </c>
      <c r="J25" s="55">
        <v>53926.33</v>
      </c>
      <c r="K25" s="35" t="s">
        <v>19</v>
      </c>
      <c r="L25" s="34"/>
      <c r="M25" s="5"/>
      <c r="N25" s="5"/>
    </row>
    <row r="26" spans="1:14" s="57" customFormat="1" ht="18.75">
      <c r="A26" s="30"/>
      <c r="B26" s="2"/>
      <c r="C26" s="44"/>
      <c r="D26" s="45"/>
      <c r="E26" s="46"/>
      <c r="F26" s="47"/>
      <c r="G26" s="56" t="s">
        <v>33</v>
      </c>
      <c r="H26" s="48" t="s">
        <v>40</v>
      </c>
      <c r="I26" s="49" t="s">
        <v>41</v>
      </c>
      <c r="J26" s="55">
        <v>70673.149999999994</v>
      </c>
      <c r="K26" s="35" t="s">
        <v>19</v>
      </c>
      <c r="L26" s="34"/>
      <c r="M26" s="5"/>
      <c r="N26" s="5"/>
    </row>
    <row r="27" spans="1:14" s="57" customFormat="1" ht="18.75">
      <c r="A27" s="30"/>
      <c r="B27" s="2"/>
      <c r="C27" s="44"/>
      <c r="D27" s="45"/>
      <c r="E27" s="46"/>
      <c r="F27" s="47"/>
      <c r="G27" s="56" t="s">
        <v>33</v>
      </c>
      <c r="H27" s="48" t="s">
        <v>42</v>
      </c>
      <c r="I27" s="49" t="s">
        <v>43</v>
      </c>
      <c r="J27" s="55">
        <v>61638.65</v>
      </c>
      <c r="K27" s="35" t="s">
        <v>19</v>
      </c>
      <c r="L27" s="34"/>
      <c r="M27" s="5"/>
      <c r="N27" s="5"/>
    </row>
    <row r="28" spans="1:14" s="57" customFormat="1" ht="18.75">
      <c r="A28" s="30"/>
      <c r="B28" s="2"/>
      <c r="C28" s="44"/>
      <c r="D28" s="45"/>
      <c r="E28" s="46"/>
      <c r="F28" s="47"/>
      <c r="G28" s="56" t="s">
        <v>33</v>
      </c>
      <c r="H28" s="48" t="s">
        <v>44</v>
      </c>
      <c r="I28" s="49" t="s">
        <v>45</v>
      </c>
      <c r="J28" s="55">
        <v>77234.94</v>
      </c>
      <c r="K28" s="35" t="s">
        <v>19</v>
      </c>
      <c r="L28" s="34"/>
      <c r="M28" s="5"/>
      <c r="N28" s="5"/>
    </row>
    <row r="29" spans="1:14" s="57" customFormat="1" ht="18.75">
      <c r="A29" s="30"/>
      <c r="B29" s="2"/>
      <c r="C29" s="44"/>
      <c r="D29" s="45"/>
      <c r="E29" s="46"/>
      <c r="F29" s="47"/>
      <c r="G29" s="56" t="s">
        <v>33</v>
      </c>
      <c r="H29" s="48" t="s">
        <v>46</v>
      </c>
      <c r="I29" s="49" t="s">
        <v>25</v>
      </c>
      <c r="J29" s="55">
        <v>58933.23</v>
      </c>
      <c r="K29" s="35" t="s">
        <v>19</v>
      </c>
      <c r="L29" s="34"/>
      <c r="M29" s="5"/>
      <c r="N29" s="5"/>
    </row>
    <row r="30" spans="1:14" ht="18.75">
      <c r="A30" s="30"/>
      <c r="C30" s="44"/>
      <c r="D30" s="45"/>
      <c r="E30" s="46"/>
      <c r="F30" s="47"/>
      <c r="G30" s="50"/>
      <c r="H30" s="51" t="s">
        <v>27</v>
      </c>
      <c r="I30" s="58"/>
      <c r="J30" s="58"/>
      <c r="K30" s="53"/>
      <c r="L30" s="34"/>
    </row>
    <row r="31" spans="1:14" ht="18.75">
      <c r="A31" s="30"/>
      <c r="C31" s="8"/>
      <c r="D31" s="54" t="s">
        <v>14</v>
      </c>
      <c r="E31" s="32" t="s">
        <v>47</v>
      </c>
      <c r="F31" s="32"/>
      <c r="G31" s="32"/>
      <c r="H31" s="32"/>
      <c r="I31" s="32"/>
      <c r="J31" s="32"/>
      <c r="K31" s="32"/>
      <c r="L31" s="34"/>
    </row>
    <row r="32" spans="1:14" ht="18.75" customHeight="1">
      <c r="A32" s="30"/>
      <c r="C32" s="44"/>
      <c r="D32" s="59" t="s">
        <v>48</v>
      </c>
      <c r="E32" s="46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другим теплоснабжающим организациям теплоснабжающими организациями</v>
      </c>
      <c r="F32" s="47" t="str">
        <f>IF('[1]Перечень тарифов'!J21="","наименование отсутствует","" &amp; '[1]Перечень тарифов'!J21 &amp; "")</f>
        <v>нет наименования</v>
      </c>
      <c r="G32" s="35"/>
      <c r="H32" s="48" t="s">
        <v>24</v>
      </c>
      <c r="I32" s="49" t="s">
        <v>35</v>
      </c>
      <c r="J32" s="55">
        <v>153744</v>
      </c>
      <c r="K32" s="35" t="s">
        <v>19</v>
      </c>
      <c r="L32" s="34"/>
    </row>
    <row r="33" spans="1:14" s="57" customFormat="1" ht="18.75">
      <c r="A33" s="30"/>
      <c r="B33" s="2"/>
      <c r="C33" s="44"/>
      <c r="D33" s="60"/>
      <c r="E33" s="46"/>
      <c r="F33" s="47"/>
      <c r="G33" s="56" t="s">
        <v>33</v>
      </c>
      <c r="H33" s="48" t="s">
        <v>36</v>
      </c>
      <c r="I33" s="49" t="s">
        <v>39</v>
      </c>
      <c r="J33" s="55">
        <v>153744</v>
      </c>
      <c r="K33" s="35" t="s">
        <v>19</v>
      </c>
      <c r="L33" s="34"/>
      <c r="M33" s="5"/>
      <c r="N33" s="5"/>
    </row>
    <row r="34" spans="1:14" s="57" customFormat="1" ht="18.75">
      <c r="A34" s="30"/>
      <c r="B34" s="2"/>
      <c r="C34" s="44"/>
      <c r="D34" s="60"/>
      <c r="E34" s="46"/>
      <c r="F34" s="47"/>
      <c r="G34" s="56" t="s">
        <v>33</v>
      </c>
      <c r="H34" s="48" t="s">
        <v>40</v>
      </c>
      <c r="I34" s="49" t="s">
        <v>43</v>
      </c>
      <c r="J34" s="55">
        <v>153744</v>
      </c>
      <c r="K34" s="35" t="s">
        <v>19</v>
      </c>
      <c r="L34" s="34"/>
      <c r="M34" s="5"/>
      <c r="N34" s="5"/>
    </row>
    <row r="35" spans="1:14" s="57" customFormat="1" ht="18.75">
      <c r="A35" s="30"/>
      <c r="B35" s="2"/>
      <c r="C35" s="44"/>
      <c r="D35" s="60"/>
      <c r="E35" s="46"/>
      <c r="F35" s="47"/>
      <c r="G35" s="56" t="s">
        <v>33</v>
      </c>
      <c r="H35" s="48" t="s">
        <v>44</v>
      </c>
      <c r="I35" s="49" t="s">
        <v>25</v>
      </c>
      <c r="J35" s="55">
        <v>153744</v>
      </c>
      <c r="K35" s="35" t="s">
        <v>19</v>
      </c>
      <c r="L35" s="34"/>
      <c r="M35" s="5"/>
      <c r="N35" s="5"/>
    </row>
    <row r="36" spans="1:14" ht="18.75">
      <c r="A36" s="30"/>
      <c r="C36" s="44"/>
      <c r="D36" s="61"/>
      <c r="E36" s="46"/>
      <c r="F36" s="47"/>
      <c r="G36" s="50"/>
      <c r="H36" s="51" t="s">
        <v>27</v>
      </c>
      <c r="I36" s="58"/>
      <c r="J36" s="58"/>
      <c r="K36" s="53"/>
      <c r="L36" s="34"/>
    </row>
    <row r="37" spans="1:14" ht="18.75">
      <c r="A37" s="30"/>
      <c r="C37" s="8"/>
      <c r="D37" s="54" t="s">
        <v>15</v>
      </c>
      <c r="E37" s="32" t="s">
        <v>49</v>
      </c>
      <c r="F37" s="32"/>
      <c r="G37" s="32"/>
      <c r="H37" s="32"/>
      <c r="I37" s="32"/>
      <c r="J37" s="32"/>
      <c r="K37" s="32"/>
      <c r="L37" s="34"/>
    </row>
    <row r="38" spans="1:14" ht="18.75" customHeight="1">
      <c r="A38" s="30"/>
      <c r="C38" s="44"/>
      <c r="D38" s="59" t="s">
        <v>50</v>
      </c>
      <c r="E38" s="46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другим теплоснабжающим организациям теплоснабжающими организациями</v>
      </c>
      <c r="F38" s="47" t="str">
        <f>IF('[1]Перечень тарифов'!J21="","наименование отсутствует","" &amp; '[1]Перечень тарифов'!J21 &amp; "")</f>
        <v>нет наименования</v>
      </c>
      <c r="G38" s="35"/>
      <c r="H38" s="48" t="s">
        <v>24</v>
      </c>
      <c r="I38" s="49" t="s">
        <v>25</v>
      </c>
      <c r="J38" s="55">
        <v>0</v>
      </c>
      <c r="K38" s="35" t="s">
        <v>19</v>
      </c>
      <c r="L38" s="34"/>
      <c r="N38" s="5" t="s">
        <v>51</v>
      </c>
    </row>
    <row r="39" spans="1:14" ht="18.75">
      <c r="A39" s="30"/>
      <c r="C39" s="44"/>
      <c r="D39" s="61"/>
      <c r="E39" s="46"/>
      <c r="F39" s="47"/>
      <c r="G39" s="50"/>
      <c r="H39" s="51" t="s">
        <v>27</v>
      </c>
      <c r="I39" s="58"/>
      <c r="J39" s="58"/>
      <c r="K39" s="53"/>
      <c r="L39" s="34"/>
    </row>
    <row r="40" spans="1:14" ht="18.75">
      <c r="A40" s="30"/>
      <c r="B40" s="2">
        <v>3</v>
      </c>
      <c r="C40" s="8"/>
      <c r="D40" s="54" t="s">
        <v>16</v>
      </c>
      <c r="E40" s="32" t="s">
        <v>52</v>
      </c>
      <c r="F40" s="32"/>
      <c r="G40" s="32"/>
      <c r="H40" s="32"/>
      <c r="I40" s="32"/>
      <c r="J40" s="32"/>
      <c r="K40" s="32"/>
      <c r="L40" s="34"/>
    </row>
    <row r="41" spans="1:14" ht="18.75" customHeight="1">
      <c r="A41" s="30"/>
      <c r="C41" s="44"/>
      <c r="D41" s="59" t="s">
        <v>53</v>
      </c>
      <c r="E41" s="46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другим теплоснабжающим организациям теплоснабжающими организациями</v>
      </c>
      <c r="F41" s="47" t="str">
        <f>IF('[1]Перечень тарифов'!J21="","наименование отсутствует","" &amp; '[1]Перечень тарифов'!J21 &amp; "")</f>
        <v>нет наименования</v>
      </c>
      <c r="G41" s="35"/>
      <c r="H41" s="48" t="s">
        <v>24</v>
      </c>
      <c r="I41" s="49" t="s">
        <v>54</v>
      </c>
      <c r="J41" s="55">
        <v>0</v>
      </c>
      <c r="K41" s="35" t="s">
        <v>19</v>
      </c>
      <c r="L41" s="34"/>
    </row>
    <row r="42" spans="1:14" ht="18.75">
      <c r="A42" s="30"/>
      <c r="C42" s="44"/>
      <c r="D42" s="61"/>
      <c r="E42" s="46"/>
      <c r="F42" s="47"/>
      <c r="G42" s="50"/>
      <c r="H42" s="51" t="s">
        <v>27</v>
      </c>
      <c r="I42" s="58"/>
      <c r="J42" s="58"/>
      <c r="K42" s="53"/>
      <c r="L42" s="34"/>
    </row>
    <row r="43" spans="1:14" s="62" customFormat="1" ht="11.25">
      <c r="A43" s="30"/>
      <c r="D43" s="63"/>
      <c r="E43" s="63"/>
      <c r="F43" s="63"/>
      <c r="G43" s="63"/>
      <c r="H43" s="63"/>
      <c r="I43" s="63"/>
      <c r="J43" s="63"/>
      <c r="K43" s="63"/>
      <c r="M43" s="64"/>
      <c r="N43" s="64"/>
    </row>
    <row r="44" spans="1:14">
      <c r="D44" s="65">
        <v>1</v>
      </c>
      <c r="E44" s="66" t="s">
        <v>55</v>
      </c>
      <c r="F44" s="66"/>
      <c r="G44" s="66"/>
      <c r="H44" s="66"/>
      <c r="I44" s="66"/>
      <c r="J44" s="66"/>
      <c r="K44" s="66"/>
    </row>
  </sheetData>
  <mergeCells count="42">
    <mergeCell ref="E44:K44"/>
    <mergeCell ref="E40:K40"/>
    <mergeCell ref="C41:C42"/>
    <mergeCell ref="D41:D42"/>
    <mergeCell ref="E41:E42"/>
    <mergeCell ref="F41:F42"/>
    <mergeCell ref="E37:K37"/>
    <mergeCell ref="C38:C39"/>
    <mergeCell ref="D38:D39"/>
    <mergeCell ref="E38:E39"/>
    <mergeCell ref="F38:F39"/>
    <mergeCell ref="E31:K31"/>
    <mergeCell ref="C32:C36"/>
    <mergeCell ref="D32:D36"/>
    <mergeCell ref="E32:E36"/>
    <mergeCell ref="F32:F36"/>
    <mergeCell ref="G20:H20"/>
    <mergeCell ref="E21:K21"/>
    <mergeCell ref="C22:C30"/>
    <mergeCell ref="D22:D30"/>
    <mergeCell ref="E22:E30"/>
    <mergeCell ref="F22:F30"/>
    <mergeCell ref="C17:C18"/>
    <mergeCell ref="D17:D18"/>
    <mergeCell ref="E17:E18"/>
    <mergeCell ref="F17:F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D11:D12"/>
    <mergeCell ref="E11:E12"/>
    <mergeCell ref="F11:F12"/>
    <mergeCell ref="G11:I11"/>
    <mergeCell ref="J11:J12"/>
  </mergeCells>
  <dataValidations count="5">
    <dataValidation type="decimal" allowBlank="1" showErrorMessage="1" errorTitle="Ошибка" error="Допускается ввод только действительных чисел!" sqref="J22:J29 J38 J41 J32:J35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8:I38 H17:I17 H41:I41 H22:I29 H32:I3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4.10.1'!$K$20" tooltip="Кликните по гиперссылке, чтобы перейти по гиперссылке или отредактировать её" display="https://portal.eias.ru/Portal/DownloadPage.aspx?type=12&amp;guid=af26f4cb-d7d6-44c0-9425-999bfdd846bc"/>
    <hyperlink ref="K15" location="'Форма 4.10.1'!$K$15" tooltip="Кликните по гиперссылке, чтобы перейти по гиперссылке или отредактировать её" display="https://portal.eias.ru/Portal/DownloadPage.aspx?type=12&amp;guid=af26f4cb-d7d6-44c0-9425-999bfdd846bc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RusHydro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Елена Владимировна</dc:creator>
  <cp:lastModifiedBy>Позднякова Елена Владимировна</cp:lastModifiedBy>
  <dcterms:created xsi:type="dcterms:W3CDTF">2019-05-13T05:38:18Z</dcterms:created>
  <dcterms:modified xsi:type="dcterms:W3CDTF">2019-05-13T05:40:40Z</dcterms:modified>
</cp:coreProperties>
</file>