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5" windowHeight="12640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E29" i="1"/>
  <c r="D29" i="1"/>
  <c r="I26" i="1"/>
  <c r="E26" i="1"/>
  <c r="D26" i="1"/>
  <c r="I23" i="1"/>
  <c r="E23" i="1"/>
  <c r="D23" i="1"/>
  <c r="E17" i="1"/>
  <c r="D17" i="1"/>
  <c r="E8" i="1"/>
  <c r="D8" i="1"/>
  <c r="E7" i="1"/>
  <c r="D7" i="1"/>
</calcChain>
</file>

<file path=xl/sharedStrings.xml><?xml version="1.0" encoding="utf-8"?>
<sst xmlns="http://schemas.openxmlformats.org/spreadsheetml/2006/main" count="67" uniqueCount="41">
  <si>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</si>
  <si>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</si>
  <si>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</si>
  <si>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</si>
  <si>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</si>
  <si>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</si>
  <si>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</si>
  <si>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</si>
  <si>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</si>
  <si>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</si>
  <si>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</si>
  <si>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</si>
  <si>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</si>
  <si>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</si>
  <si>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</si>
  <si>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</si>
  <si>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</si>
  <si>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</si>
  <si>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</si>
  <si>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</si>
  <si>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</si>
  <si>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01.01.2020</t>
  </si>
  <si>
    <t>30.06.2020</t>
  </si>
  <si>
    <t>метод индексации установленных тарифов</t>
  </si>
  <si>
    <t>О</t>
  </si>
  <si>
    <t>01.07.2020</t>
  </si>
  <si>
    <t>31.12.2020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</si>
  <si>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</si>
  <si>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</si>
  <si>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</si>
  <si>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4.1</t>
  </si>
  <si>
    <t>5.1</t>
  </si>
  <si>
    <t>6.1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</si>
  <si>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</si>
  <si>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</si>
  <si>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</si>
  <si>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При размещении информации по данной форме дополнительно указывается дата подачи заявления об утверждении тарифа и его номер.</t>
  </si>
  <si>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vertAlign val="superscript"/>
        <sz val="12"/>
        <rFont val="Tahoma"/>
        <family val="2"/>
        <charset val="204"/>
      </rPr>
      <t>1</t>
    </r>
  </si>
  <si>
    <t>Размер недополученных доходов регулируемой организацией, исчисленный в соответствии с законодательством в сфере теплоснабжения, тыс.руб.</t>
  </si>
  <si>
    <t>Необходимая валовая выручка на соответствующий период, в том числе с разбивкой по годам, тыс.руб.</t>
  </si>
  <si>
    <t>Годовой объем полезного отпуска тепловой энергии (теплоносителя), тыс.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</si>
</sst>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11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8">
    <xf numFmtId="0" fontId="0" fillId="0" borderId="0"/>
    <xf numFmtId="0" fontId="1" fillId="0" borderId="0"/>
    <xf numFmtId="0" fontId="5" fillId="0" borderId="0"/>
    <xf numFmtId="0" fontId="2" fillId="0" borderId="0">
      <alignment horizontal="left" vertical="center"/>
    </xf>
    <xf numFmtId="0" fontId="1" fillId="0" borderId="0"/>
    <xf numFmtId="0" fontId="7" fillId="0" borderId="5" applyBorder="0">
      <alignment horizontal="center" vertical="center" wrapText="1"/>
    </xf>
    <xf numFmtId="49" fontId="2" fillId="0" borderId="0" applyBorder="0">
      <alignment vertical="top"/>
    </xf>
    <xf numFmtId="0" fontId="10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left" vertical="center" wrapText="1" indent="2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2" fillId="3" borderId="3" xfId="4" applyNumberFormat="1" applyFont="1" applyFill="1" applyBorder="1" applyAlignment="1" applyProtection="1">
      <alignment horizontal="left" vertical="center" wrapText="1" inden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8" fillId="2" borderId="0" xfId="5" applyNumberFormat="1" applyFont="1" applyFill="1" applyBorder="1" applyAlignment="1" applyProtection="1">
      <alignment horizontal="center" vertical="center" wrapText="1"/>
    </xf>
    <xf numFmtId="49" fontId="8" fillId="2" borderId="1" xfId="5" applyNumberFormat="1" applyFont="1" applyFill="1" applyBorder="1" applyAlignment="1" applyProtection="1">
      <alignment horizontal="center" vertical="center" wrapText="1"/>
    </xf>
    <xf numFmtId="49" fontId="2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9" fillId="0" borderId="3" xfId="1" applyFont="1" applyFill="1" applyBorder="1" applyAlignment="1" applyProtection="1">
      <alignment horizontal="left"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9" fillId="0" borderId="8" xfId="1" applyFont="1" applyFill="1" applyBorder="1" applyAlignment="1" applyProtection="1">
      <alignment horizontal="left" vertical="center" wrapText="1"/>
    </xf>
    <xf numFmtId="0" fontId="9" fillId="0" borderId="7" xfId="1" applyFont="1" applyFill="1" applyBorder="1" applyAlignment="1" applyProtection="1">
      <alignment horizontal="left" vertical="center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2" fillId="5" borderId="9" xfId="1" applyFont="1" applyFill="1" applyBorder="1" applyAlignment="1" applyProtection="1">
      <alignment vertical="center" wrapText="1"/>
    </xf>
    <xf numFmtId="49" fontId="12" fillId="5" borderId="1" xfId="6" applyFont="1" applyFill="1" applyBorder="1" applyAlignment="1" applyProtection="1">
      <alignment horizontal="left" vertical="center"/>
    </xf>
    <xf numFmtId="49" fontId="12" fillId="5" borderId="1" xfId="6" applyFont="1" applyFill="1" applyBorder="1" applyAlignment="1" applyProtection="1">
      <alignment horizontal="left" vertical="center" indent="2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2" fillId="5" borderId="1" xfId="6" applyFont="1" applyFill="1" applyBorder="1" applyAlignment="1" applyProtection="1">
      <alignment horizontal="left" vertical="center" indent="3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49" fontId="2" fillId="0" borderId="0" xfId="6">
      <alignment vertical="top"/>
    </xf>
    <xf numFmtId="49" fontId="2" fillId="0" borderId="10" xfId="6" applyBorder="1">
      <alignment vertical="top"/>
    </xf>
    <xf numFmtId="49" fontId="4" fillId="0" borderId="0" xfId="6" applyFont="1" applyAlignment="1">
      <alignment vertical="top"/>
    </xf>
    <xf numFmtId="0" fontId="6" fillId="0" borderId="0" xfId="1" applyFont="1" applyFill="1" applyAlignment="1" applyProtection="1">
      <alignment horizontal="right" vertical="top" wrapText="1"/>
    </xf>
    <xf numFmtId="0" fontId="2" fillId="0" borderId="0" xfId="1" applyFont="1" applyFill="1" applyAlignment="1" applyProtection="1">
      <alignment horizontal="left" vertical="top" wrapText="1"/>
    </xf>
    <xf numFmtId="0" fontId="13" fillId="0" borderId="1" xfId="2" applyFont="1" applyBorder="1" applyAlignment="1">
      <alignment horizontal="center" vertical="center" wrapText="1"/>
    </xf>
  </cellXfs>
  <cellStyles count="8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0</xdr:colOff>
      <xdr:row>4</xdr:row>
      <xdr:rowOff>247650</xdr:rowOff>
    </xdr:to>
    <xdr:pic macro="[1]!modThisWorkbook.Freeze_Panes">
      <xdr:nvPicPr>
        <xdr:cNvPr id="2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77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38100</xdr:colOff>
      <xdr:row>31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 bwMode="auto">
        <a:xfrm>
          <a:off x="7286869" y="6750539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60;&#1080;&#1085;&#1072;&#1085;&#1089;&#1086;&#1074;&#1086;-&#1101;&#1082;&#1086;&#1085;&#1086;&#1084;&#1080;&#1095;&#1077;&#1089;&#1082;&#1080;&#1081;%20&#1086;&#1090;&#1076;&#1077;&#1083;\&#1044;&#1051;&#1071;%20&#1048;&#1057;&#1055;&#1054;&#1051;&#1053;&#1045;&#1053;&#1048;&#1071;\&#1060;&#1057;&#1058;\2020\&#1044;&#1083;&#1103;%20&#1079;&#1072;&#1075;&#1088;&#1091;&#1079;&#1082;&#1080;\FAS.JKH.OPEN.INFO.REQUEST.WARM(v1.0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9">
          <cell r="F19" t="str">
            <v>30.04.2019</v>
          </cell>
        </row>
        <row r="20">
          <cell r="F20" t="str">
            <v>2646.СК от 29.04.2019</v>
          </cell>
        </row>
      </sheetData>
      <sheetData sheetId="4"/>
      <sheetData sheetId="5">
        <row r="21">
          <cell r="E21" t="str">
            <v>Тарифы на услуги по передаче тепловой энергии</v>
          </cell>
          <cell r="J21" t="str">
            <v>Услуги по передаче тепловой энергии, теплоносителя от источника тепловой энергии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topLeftCell="C4" zoomScale="80" zoomScaleNormal="80" workbookViewId="0">
      <pane xSplit="9" ySplit="27" topLeftCell="L31" activePane="bottomRight" state="frozen"/>
      <selection activeCell="C4" sqref="C4"/>
      <selection pane="topRight" activeCell="M4" sqref="M4"/>
      <selection pane="bottomLeft" activeCell="C31" sqref="C31"/>
      <selection pane="bottomRight" activeCell="Q34" sqref="Q34"/>
    </sheetView>
  </sheetViews>
  <sheetFormatPr defaultColWidth="9.44140625" defaultRowHeight="11.7" x14ac:dyDescent="0.3"/>
  <cols>
    <col min="1" max="1" width="8.109375" style="1" hidden="1" customWidth="1"/>
    <col min="2" max="2" width="8.109375" style="2" hidden="1" customWidth="1"/>
    <col min="3" max="3" width="5.5546875" style="3" bestFit="1" customWidth="1"/>
    <col min="4" max="4" width="41.5546875" style="3" customWidth="1"/>
    <col min="5" max="5" width="31.77734375" style="3" customWidth="1"/>
    <col min="6" max="6" width="3.33203125" style="3" customWidth="1"/>
    <col min="7" max="8" width="10.44140625" style="3" customWidth="1"/>
    <col min="9" max="9" width="25.88671875" style="3" customWidth="1"/>
    <col min="10" max="10" width="9.44140625" style="4"/>
    <col min="11" max="16384" width="9.44140625" style="3"/>
  </cols>
  <sheetData>
    <row r="1" spans="1:27" hidden="1" x14ac:dyDescent="0.3">
      <c r="N1" s="5"/>
      <c r="AA1" s="6"/>
    </row>
    <row r="2" spans="1:27" hidden="1" x14ac:dyDescent="0.3"/>
    <row r="3" spans="1:27" hidden="1" x14ac:dyDescent="0.3"/>
    <row r="4" spans="1:27" x14ac:dyDescent="0.3">
      <c r="C4" s="7"/>
      <c r="D4" s="7"/>
      <c r="E4" s="7"/>
      <c r="F4" s="7"/>
      <c r="G4" s="7"/>
      <c r="H4" s="7"/>
      <c r="I4" s="7"/>
    </row>
    <row r="5" spans="1:27" ht="38.15" customHeight="1" x14ac:dyDescent="0.3">
      <c r="C5" s="56" t="s">
        <v>37</v>
      </c>
      <c r="D5" s="56"/>
      <c r="E5" s="56"/>
      <c r="F5" s="56"/>
      <c r="G5" s="56"/>
      <c r="H5" s="56"/>
      <c r="I5" s="56"/>
    </row>
    <row r="6" spans="1:27" x14ac:dyDescent="0.3">
      <c r="C6" s="7"/>
      <c r="D6" s="8"/>
      <c r="E6" s="8"/>
      <c r="F6" s="8"/>
      <c r="G6" s="8"/>
      <c r="H6" s="8"/>
      <c r="I6" s="8"/>
    </row>
    <row r="7" spans="1:27" ht="29.55" x14ac:dyDescent="0.3">
      <c r="C7" s="7"/>
      <c r="D7" s="9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E7" s="10" t="str">
        <f>IF(datePr_ch="",IF(datePr="","",datePr),datePr_ch)</f>
        <v>30.04.2019</v>
      </c>
      <c r="F7" s="10"/>
      <c r="G7" s="10"/>
      <c r="H7" s="10"/>
      <c r="I7" s="10"/>
    </row>
    <row r="8" spans="1:27" ht="29.55" x14ac:dyDescent="0.3">
      <c r="C8" s="7"/>
      <c r="D8" s="9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E8" s="10" t="str">
        <f>IF(numberPr_ch="",IF(numberPr="","",numberPr),numberPr_ch)</f>
        <v>2646.СК от 29.04.2019</v>
      </c>
      <c r="F8" s="10"/>
      <c r="G8" s="10"/>
      <c r="H8" s="10"/>
      <c r="I8" s="10"/>
    </row>
    <row r="9" spans="1:27" x14ac:dyDescent="0.3">
      <c r="C9" s="7"/>
      <c r="D9" s="8"/>
      <c r="E9" s="8"/>
      <c r="F9" s="8"/>
      <c r="G9" s="8"/>
      <c r="H9" s="8"/>
      <c r="I9" s="8"/>
    </row>
    <row r="10" spans="1:27" x14ac:dyDescent="0.3">
      <c r="C10" s="11" t="s">
        <v>0</v>
      </c>
      <c r="D10" s="11"/>
      <c r="E10" s="11"/>
      <c r="F10" s="11"/>
      <c r="G10" s="11"/>
      <c r="H10" s="11"/>
      <c r="I10" s="11"/>
    </row>
    <row r="11" spans="1:27" ht="14.15" customHeight="1" x14ac:dyDescent="0.3">
      <c r="C11" s="12" t="s">
        <v>1</v>
      </c>
      <c r="D11" s="13" t="s">
        <v>2</v>
      </c>
      <c r="E11" s="13" t="s">
        <v>3</v>
      </c>
      <c r="F11" s="14" t="s">
        <v>4</v>
      </c>
      <c r="G11" s="15"/>
      <c r="H11" s="16"/>
      <c r="I11" s="13" t="s">
        <v>5</v>
      </c>
    </row>
    <row r="12" spans="1:27" ht="14.8" x14ac:dyDescent="0.3">
      <c r="C12" s="17"/>
      <c r="D12" s="18"/>
      <c r="E12" s="18"/>
      <c r="F12" s="19" t="s">
        <v>6</v>
      </c>
      <c r="G12" s="20"/>
      <c r="H12" s="21" t="s">
        <v>7</v>
      </c>
      <c r="I12" s="18"/>
    </row>
    <row r="13" spans="1:27" x14ac:dyDescent="0.3">
      <c r="C13" s="22" t="s">
        <v>8</v>
      </c>
      <c r="D13" s="22" t="s">
        <v>9</v>
      </c>
      <c r="E13" s="22" t="s">
        <v>10</v>
      </c>
      <c r="F13" s="23" t="s">
        <v>11</v>
      </c>
      <c r="G13" s="23"/>
      <c r="H13" s="22" t="s">
        <v>12</v>
      </c>
      <c r="I13" s="22" t="s">
        <v>13</v>
      </c>
    </row>
    <row r="14" spans="1:27" ht="14.8" x14ac:dyDescent="0.3">
      <c r="A14" s="24"/>
      <c r="C14" s="25">
        <v>1</v>
      </c>
      <c r="D14" s="26" t="s">
        <v>15</v>
      </c>
      <c r="E14" s="27"/>
      <c r="F14" s="27"/>
      <c r="G14" s="27"/>
      <c r="H14" s="27"/>
      <c r="I14" s="27"/>
    </row>
    <row r="15" spans="1:27" ht="14.8" x14ac:dyDescent="0.3">
      <c r="A15" s="24"/>
      <c r="C15" s="25" t="s">
        <v>16</v>
      </c>
      <c r="D15" s="28" t="s">
        <v>17</v>
      </c>
      <c r="E15" s="28" t="s">
        <v>17</v>
      </c>
      <c r="F15" s="29" t="s">
        <v>17</v>
      </c>
      <c r="G15" s="30"/>
      <c r="H15" s="28" t="s">
        <v>17</v>
      </c>
      <c r="I15" s="31" t="s">
        <v>18</v>
      </c>
    </row>
    <row r="16" spans="1:27" ht="14.8" x14ac:dyDescent="0.3">
      <c r="A16" s="24"/>
      <c r="B16" s="2">
        <v>3</v>
      </c>
      <c r="C16" s="32">
        <v>2</v>
      </c>
      <c r="D16" s="33" t="s">
        <v>19</v>
      </c>
      <c r="E16" s="34"/>
      <c r="F16" s="34"/>
      <c r="G16" s="35"/>
      <c r="H16" s="35"/>
      <c r="I16" s="35" t="s">
        <v>17</v>
      </c>
    </row>
    <row r="17" spans="1:10" ht="29.55" customHeight="1" x14ac:dyDescent="0.3">
      <c r="A17" s="24"/>
      <c r="C17" s="36" t="s">
        <v>20</v>
      </c>
      <c r="D17" s="37" t="str">
        <f>IF('[1]Перечень тарифов'!E21="","наименование отсутствует","" &amp; '[1]Перечень тарифов'!E21 &amp; "")</f>
        <v>Тарифы на услуги по передаче тепловой энергии</v>
      </c>
      <c r="E17" s="38" t="str">
        <f>IF('[1]Перечень тарифов'!J21="","наименование отсутствует","" &amp; '[1]Перечень тарифов'!J21 &amp; "")</f>
        <v>Услуги по передаче тепловой энергии, теплоносителя от источника тепловой энергии</v>
      </c>
      <c r="F17" s="28"/>
      <c r="G17" s="39" t="s">
        <v>21</v>
      </c>
      <c r="H17" s="40" t="s">
        <v>22</v>
      </c>
      <c r="I17" s="31" t="s">
        <v>23</v>
      </c>
    </row>
    <row r="18" spans="1:10" s="42" customFormat="1" ht="29.55" x14ac:dyDescent="0.3">
      <c r="A18" s="24"/>
      <c r="B18" s="2"/>
      <c r="C18" s="36"/>
      <c r="D18" s="37"/>
      <c r="E18" s="38"/>
      <c r="F18" s="41" t="s">
        <v>24</v>
      </c>
      <c r="G18" s="39" t="s">
        <v>25</v>
      </c>
      <c r="H18" s="40" t="s">
        <v>26</v>
      </c>
      <c r="I18" s="31" t="s">
        <v>23</v>
      </c>
      <c r="J18" s="4"/>
    </row>
    <row r="19" spans="1:10" ht="11.7" customHeight="1" x14ac:dyDescent="0.3">
      <c r="A19" s="24"/>
      <c r="C19" s="36"/>
      <c r="D19" s="37"/>
      <c r="E19" s="38"/>
      <c r="F19" s="43"/>
      <c r="G19" s="44" t="s">
        <v>27</v>
      </c>
      <c r="H19" s="45"/>
      <c r="I19" s="45"/>
    </row>
    <row r="20" spans="1:10" ht="14.8" x14ac:dyDescent="0.3">
      <c r="A20" s="24"/>
      <c r="B20" s="2">
        <v>3</v>
      </c>
      <c r="C20" s="46" t="s">
        <v>10</v>
      </c>
      <c r="D20" s="26" t="s">
        <v>28</v>
      </c>
      <c r="E20" s="26"/>
      <c r="F20" s="26"/>
      <c r="G20" s="26"/>
      <c r="H20" s="26"/>
      <c r="I20" s="26"/>
    </row>
    <row r="21" spans="1:10" ht="14.8" x14ac:dyDescent="0.3">
      <c r="A21" s="24"/>
      <c r="C21" s="25" t="s">
        <v>29</v>
      </c>
      <c r="D21" s="28" t="s">
        <v>17</v>
      </c>
      <c r="E21" s="28" t="s">
        <v>17</v>
      </c>
      <c r="F21" s="29" t="s">
        <v>17</v>
      </c>
      <c r="G21" s="30"/>
      <c r="H21" s="28" t="s">
        <v>17</v>
      </c>
      <c r="I21" s="28" t="s">
        <v>17</v>
      </c>
    </row>
    <row r="22" spans="1:10" ht="14.8" x14ac:dyDescent="0.3">
      <c r="A22" s="24"/>
      <c r="B22" s="2">
        <v>3</v>
      </c>
      <c r="C22" s="46" t="s">
        <v>11</v>
      </c>
      <c r="D22" s="26" t="s">
        <v>39</v>
      </c>
      <c r="E22" s="26"/>
      <c r="F22" s="26"/>
      <c r="G22" s="26"/>
      <c r="H22" s="26"/>
      <c r="I22" s="26"/>
    </row>
    <row r="23" spans="1:10" ht="18.5" customHeight="1" x14ac:dyDescent="0.3">
      <c r="A23" s="24"/>
      <c r="C23" s="36" t="s">
        <v>30</v>
      </c>
      <c r="D23" s="37" t="str">
        <f>IF('[1]Перечень тарифов'!E21="","наименование отсутствует","" &amp; '[1]Перечень тарифов'!E21 &amp; "")</f>
        <v>Тарифы на услуги по передаче тепловой энергии</v>
      </c>
      <c r="E23" s="38" t="str">
        <f>IF('[1]Перечень тарифов'!J21="","наименование отсутствует","" &amp; '[1]Перечень тарифов'!J21 &amp; "")</f>
        <v>Услуги по передаче тепловой энергии, теплоносителя от источника тепловой энергии</v>
      </c>
      <c r="F23" s="28"/>
      <c r="G23" s="40" t="s">
        <v>21</v>
      </c>
      <c r="H23" s="40" t="s">
        <v>26</v>
      </c>
      <c r="I23" s="47">
        <f>3019.28+3353.87</f>
        <v>6373.15</v>
      </c>
    </row>
    <row r="24" spans="1:10" ht="28.95" customHeight="1" x14ac:dyDescent="0.3">
      <c r="A24" s="24"/>
      <c r="C24" s="36"/>
      <c r="D24" s="37"/>
      <c r="E24" s="38"/>
      <c r="F24" s="43"/>
      <c r="G24" s="44" t="s">
        <v>27</v>
      </c>
      <c r="H24" s="48"/>
      <c r="I24" s="48"/>
    </row>
    <row r="25" spans="1:10" ht="14.8" x14ac:dyDescent="0.3">
      <c r="A25" s="24"/>
      <c r="C25" s="46" t="s">
        <v>12</v>
      </c>
      <c r="D25" s="26" t="s">
        <v>40</v>
      </c>
      <c r="E25" s="26"/>
      <c r="F25" s="26"/>
      <c r="G25" s="26"/>
      <c r="H25" s="26"/>
      <c r="I25" s="26"/>
    </row>
    <row r="26" spans="1:10" ht="18.5" customHeight="1" x14ac:dyDescent="0.3">
      <c r="A26" s="24"/>
      <c r="C26" s="49" t="s">
        <v>31</v>
      </c>
      <c r="D26" s="37" t="str">
        <f>IF('[1]Перечень тарифов'!E21="","наименование отсутствует","" &amp; '[1]Перечень тарифов'!E21 &amp; "")</f>
        <v>Тарифы на услуги по передаче тепловой энергии</v>
      </c>
      <c r="E26" s="38" t="str">
        <f>IF('[1]Перечень тарифов'!J21="","наименование отсутствует","" &amp; '[1]Перечень тарифов'!J21 &amp; "")</f>
        <v>Услуги по передаче тепловой энергии, теплоносителя от источника тепловой энергии</v>
      </c>
      <c r="F26" s="28"/>
      <c r="G26" s="39" t="s">
        <v>21</v>
      </c>
      <c r="H26" s="40" t="s">
        <v>26</v>
      </c>
      <c r="I26" s="47">
        <f>6.027+6.695</f>
        <v>12.722000000000001</v>
      </c>
    </row>
    <row r="27" spans="1:10" ht="35.1" customHeight="1" x14ac:dyDescent="0.3">
      <c r="A27" s="24"/>
      <c r="C27" s="50"/>
      <c r="D27" s="37"/>
      <c r="E27" s="38"/>
      <c r="F27" s="43"/>
      <c r="G27" s="44" t="s">
        <v>27</v>
      </c>
      <c r="H27" s="48"/>
      <c r="I27" s="48"/>
    </row>
    <row r="28" spans="1:10" ht="14.8" x14ac:dyDescent="0.3">
      <c r="A28" s="24"/>
      <c r="C28" s="46" t="s">
        <v>13</v>
      </c>
      <c r="D28" s="26" t="s">
        <v>38</v>
      </c>
      <c r="E28" s="26"/>
      <c r="F28" s="26"/>
      <c r="G28" s="26"/>
      <c r="H28" s="26"/>
      <c r="I28" s="26"/>
    </row>
    <row r="29" spans="1:10" ht="18.5" customHeight="1" x14ac:dyDescent="0.3">
      <c r="A29" s="24"/>
      <c r="C29" s="49" t="s">
        <v>32</v>
      </c>
      <c r="D29" s="37" t="str">
        <f>IF('[1]Перечень тарифов'!E21="","наименование отсутствует","" &amp; '[1]Перечень тарифов'!E21 &amp; "")</f>
        <v>Тарифы на услуги по передаче тепловой энергии</v>
      </c>
      <c r="E29" s="38" t="str">
        <f>IF('[1]Перечень тарифов'!J21="","наименование отсутствует","" &amp; '[1]Перечень тарифов'!J21 &amp; "")</f>
        <v>Услуги по передаче тепловой энергии, теплоносителя от источника тепловой энергии</v>
      </c>
      <c r="F29" s="28"/>
      <c r="G29" s="39" t="s">
        <v>21</v>
      </c>
      <c r="H29" s="40" t="s">
        <v>26</v>
      </c>
      <c r="I29" s="47">
        <v>1984.68</v>
      </c>
      <c r="J29" s="4" t="s">
        <v>33</v>
      </c>
    </row>
    <row r="30" spans="1:10" ht="27.1" customHeight="1" x14ac:dyDescent="0.3">
      <c r="A30" s="24"/>
      <c r="C30" s="50"/>
      <c r="D30" s="37"/>
      <c r="E30" s="38"/>
      <c r="F30" s="43"/>
      <c r="G30" s="44" t="s">
        <v>27</v>
      </c>
      <c r="H30" s="48"/>
      <c r="I30" s="48"/>
    </row>
    <row r="31" spans="1:10" ht="14.8" x14ac:dyDescent="0.3">
      <c r="A31" s="24"/>
      <c r="B31" s="2">
        <v>3</v>
      </c>
      <c r="C31" s="46" t="s">
        <v>14</v>
      </c>
      <c r="D31" s="26" t="s">
        <v>34</v>
      </c>
      <c r="E31" s="26"/>
      <c r="F31" s="26"/>
      <c r="G31" s="26"/>
      <c r="H31" s="26"/>
      <c r="I31" s="26"/>
    </row>
    <row r="32" spans="1:10" ht="18.5" customHeight="1" x14ac:dyDescent="0.3">
      <c r="A32" s="24"/>
      <c r="C32" s="49" t="s">
        <v>35</v>
      </c>
      <c r="D32" s="37" t="str">
        <f>IF('[1]Перечень тарифов'!E21="","наименование отсутствует","" &amp; '[1]Перечень тарифов'!E21 &amp; "")</f>
        <v>Тарифы на услуги по передаче тепловой энергии</v>
      </c>
      <c r="E32" s="38" t="str">
        <f>IF('[1]Перечень тарифов'!J21="","наименование отсутствует","" &amp; '[1]Перечень тарифов'!J21 &amp; "")</f>
        <v>Услуги по передаче тепловой энергии, теплоносителя от источника тепловой энергии</v>
      </c>
      <c r="F32" s="28"/>
      <c r="G32" s="39" t="s">
        <v>21</v>
      </c>
      <c r="H32" s="40" t="s">
        <v>26</v>
      </c>
      <c r="I32" s="47">
        <v>0</v>
      </c>
    </row>
    <row r="33" spans="1:10" ht="11.7" customHeight="1" x14ac:dyDescent="0.3">
      <c r="A33" s="24"/>
      <c r="C33" s="50"/>
      <c r="D33" s="37"/>
      <c r="E33" s="38"/>
      <c r="F33" s="43"/>
      <c r="G33" s="44" t="s">
        <v>27</v>
      </c>
      <c r="H33" s="48"/>
      <c r="I33" s="48"/>
    </row>
    <row r="34" spans="1:10" s="51" customFormat="1" x14ac:dyDescent="0.3">
      <c r="A34" s="24"/>
      <c r="C34" s="52"/>
      <c r="D34" s="52"/>
      <c r="E34" s="52"/>
      <c r="F34" s="52"/>
      <c r="G34" s="52"/>
      <c r="H34" s="52"/>
      <c r="I34" s="52"/>
      <c r="J34" s="53"/>
    </row>
    <row r="35" spans="1:10" ht="14.15" x14ac:dyDescent="0.3">
      <c r="C35" s="54">
        <v>1</v>
      </c>
      <c r="D35" s="55" t="s">
        <v>36</v>
      </c>
      <c r="E35" s="55"/>
      <c r="F35" s="55"/>
      <c r="G35" s="55"/>
      <c r="H35" s="55"/>
      <c r="I35" s="55"/>
    </row>
  </sheetData>
  <mergeCells count="36">
    <mergeCell ref="D35:I35"/>
    <mergeCell ref="D31:I31"/>
    <mergeCell ref="C32:C33"/>
    <mergeCell ref="D32:D33"/>
    <mergeCell ref="E32:E33"/>
    <mergeCell ref="D28:I28"/>
    <mergeCell ref="C29:C30"/>
    <mergeCell ref="D29:D30"/>
    <mergeCell ref="E29:E30"/>
    <mergeCell ref="D25:I25"/>
    <mergeCell ref="C26:C27"/>
    <mergeCell ref="D26:D27"/>
    <mergeCell ref="E26:E27"/>
    <mergeCell ref="F21:G21"/>
    <mergeCell ref="D22:I22"/>
    <mergeCell ref="C23:C24"/>
    <mergeCell ref="D23:D24"/>
    <mergeCell ref="E23:E24"/>
    <mergeCell ref="C17:C19"/>
    <mergeCell ref="D17:D19"/>
    <mergeCell ref="E17:E19"/>
    <mergeCell ref="D20:I20"/>
    <mergeCell ref="F12:G12"/>
    <mergeCell ref="F13:G13"/>
    <mergeCell ref="D14:I14"/>
    <mergeCell ref="F15:G15"/>
    <mergeCell ref="D16:I16"/>
    <mergeCell ref="C5:I5"/>
    <mergeCell ref="E7:I7"/>
    <mergeCell ref="E8:I8"/>
    <mergeCell ref="C10:I10"/>
    <mergeCell ref="C11:C12"/>
    <mergeCell ref="D11:D12"/>
    <mergeCell ref="E11:E12"/>
    <mergeCell ref="F11:H11"/>
    <mergeCell ref="I11:I12"/>
  </mergeCells>
  <dataValidations count="4">
    <dataValidation type="decimal" allowBlank="1" showErrorMessage="1" errorTitle="Ошибка" error="Допускается ввод только действительных чисел!" sqref="I23 I29 I32 I26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I17:I18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29:H29 G32:H32 G17:H18 G23:H23 G26:H26"/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I15">
      <formula1>900</formula1>
    </dataValidation>
  </dataValidation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2019-05-08T08:47:11Z</dcterms:modified>
</cp:coreProperties>
</file>